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ikusarOV\Desktop\"/>
    </mc:Choice>
  </mc:AlternateContent>
  <bookViews>
    <workbookView xWindow="0" yWindow="0" windowWidth="12975" windowHeight="11325" activeTab="1"/>
  </bookViews>
  <sheets>
    <sheet name="Критерии" sheetId="2" r:id="rId1"/>
    <sheet name="Ханты-Мансийск" sheetId="10" r:id="rId2"/>
  </sheets>
  <definedNames>
    <definedName name="ИменованныйДиапазон1">#REF!</definedName>
  </definedNames>
  <calcPr calcId="152511"/>
  <customWorkbookViews>
    <customWorkbookView name="Фильтр 1" guid="{1D8EE959-6CAC-4CD8-A402-6EFCE270FCBB}" maximized="1" windowWidth="0" windowHeight="0" activeSheetId="0"/>
  </customWorkbookViews>
</workbook>
</file>

<file path=xl/calcChain.xml><?xml version="1.0" encoding="utf-8"?>
<calcChain xmlns="http://schemas.openxmlformats.org/spreadsheetml/2006/main">
  <c r="F47" i="10" l="1"/>
  <c r="G46" i="10" s="1"/>
  <c r="G42" i="10"/>
  <c r="F41" i="10"/>
  <c r="G40" i="10"/>
  <c r="F39" i="10"/>
  <c r="G38" i="10"/>
  <c r="G36" i="10"/>
  <c r="F35" i="10"/>
  <c r="G34" i="10" s="1"/>
  <c r="G32" i="10"/>
  <c r="G30" i="10"/>
  <c r="G28" i="10"/>
  <c r="G26" i="10"/>
  <c r="F25" i="10"/>
  <c r="G24" i="10"/>
  <c r="F23" i="10"/>
  <c r="G22" i="10" s="1"/>
  <c r="G20" i="10"/>
  <c r="G18" i="10"/>
  <c r="G16" i="10"/>
  <c r="F15" i="10"/>
  <c r="G14" i="10"/>
  <c r="F13" i="10"/>
  <c r="G12" i="10"/>
  <c r="F11" i="10"/>
  <c r="G10" i="10"/>
  <c r="F9" i="10"/>
  <c r="G8" i="10"/>
  <c r="I8" i="2"/>
  <c r="H8" i="2"/>
</calcChain>
</file>

<file path=xl/sharedStrings.xml><?xml version="1.0" encoding="utf-8"?>
<sst xmlns="http://schemas.openxmlformats.org/spreadsheetml/2006/main" count="376" uniqueCount="222">
  <si>
    <t>Наименование  показателей</t>
  </si>
  <si>
    <t>1.1</t>
  </si>
  <si>
    <t>Доля общеобразовательных учреждений, в которых проводится диагностика профессиональных склонностей обучающихся 8-11 классов, подбор сфер профессиональной деятельности</t>
  </si>
  <si>
    <t>1.2</t>
  </si>
  <si>
    <t>Доля обучающихся 5-7-х классов, прошедших профориентационное тестирование  и получивших индивидуальные рекомендации</t>
  </si>
  <si>
    <t>1.3</t>
  </si>
  <si>
    <t>Доля обучающихся 8-11-х классов, прошедших профориентационное тестирование  и получивших индивидуальные рекомендации</t>
  </si>
  <si>
    <t>2.1</t>
  </si>
  <si>
    <t xml:space="preserve">Доля обучающихся, охваченных дополнительными общеразвивающими программами технической, социально-педагогической и  естественно-научной направленности, в общей численности обучающихся 5 – 11-х классов общеобразовательных организаций муниципального образования </t>
  </si>
  <si>
    <t>2.2</t>
  </si>
  <si>
    <t>Доля административно-управленческих работников, принявших участие в семинарах по организации профориентационной деятельности в Югре</t>
  </si>
  <si>
    <t>2.3</t>
  </si>
  <si>
    <t>2.4</t>
  </si>
  <si>
    <t xml:space="preserve">Доля педагогов-психологов общеобразовательных организаций, освоивших дополнительные профессиональные образовательные программы по содействию профессиональному самоопределению обучающихся </t>
  </si>
  <si>
    <t>2.5</t>
  </si>
  <si>
    <t>3.1</t>
  </si>
  <si>
    <t>Доля обучающихся, выбравших для сдачи государственной итоговой аттестации по образовательным программам среднего общего образования учебные предметы, соответствующие профилю обучения</t>
  </si>
  <si>
    <t>4.1</t>
  </si>
  <si>
    <t>Доля муниципалитетов, имеющих муниципальный концептуальный документ по ранней профориентации школьников</t>
  </si>
  <si>
    <t>4.2</t>
  </si>
  <si>
    <t>4.3</t>
  </si>
  <si>
    <t>Доля обучающихся 8 – 11-х  классов, принявших участие в цикле Всероссийских уроков проекта   «ПроеКТОриЯ»</t>
  </si>
  <si>
    <t>5.1</t>
  </si>
  <si>
    <t xml:space="preserve">Доля родителей обучающихся с ОВЗ 8 – 11 классов, которым в образовательной организации оказана адресная психолого-педагогическая помощь по вопросам профориентационного самоопределения детей и молодежи </t>
  </si>
  <si>
    <t>5.2</t>
  </si>
  <si>
    <t>Доля обучающихся с ОВЗ 5-9 классов, ознакомившихся с представленными компетенциями на площадке чемпионата Abilympics, в том числе в очно-дистанционном формате</t>
  </si>
  <si>
    <t>5.3</t>
  </si>
  <si>
    <t xml:space="preserve">Доля выпускников с ОВЗ, инвалидов, поступивших в профессиональные образовательные организации </t>
  </si>
  <si>
    <t>6.1</t>
  </si>
  <si>
    <t>Доля предприятий и организаций, расположенных на территории МО (согласно карты промышленности Югры по муниципалитетам https://fondugra.ru/fpu/map-industry/), с которыми заключены договоры по реализации профориентационной работы , социальные секторы экономики (медицинские технологии, туризм, образование), транспорт, логистика, торговля, инфокоммуникация, связь)</t>
  </si>
  <si>
    <t>6.2</t>
  </si>
  <si>
    <t>6.3</t>
  </si>
  <si>
    <t>Доля профориентационных мероприятий в муниципальном образовании, проводимых с использованием ресурсов партнеров (детских технопарков «Кванториум», центров молодежного инновационного творчества (ЦМИТ), специализированных центров компетенций Ворлдскиллс, музеев, организаций высшего и профессионального образования, государственных и частных корпораций)</t>
  </si>
  <si>
    <t>9.3</t>
  </si>
  <si>
    <t>Доля обучающихся 5-7-х   классов, охваченных мероприятиями  по единому муниципальному    концептуальному документу, направленными на ознакомление учащихся со структурой экономики и потребностях в кадрах на территории муниципалитета/ региона: приоритетные кластеры (согласно карты промышленности Югры https://fondugra.ru/fpu/map-industry/), социальные секторы экономики (медицинские технологии, туризм, образование), перспективные высокотехнологичные производства (TechNet, HealthNeT, EnergyNet), секторов, повышающих конкурентоспособность экономики (инфраструктура, транспорт, логистика, торговля, инфокоммуникация, связь)</t>
  </si>
  <si>
    <t>9.4</t>
  </si>
  <si>
    <t>Доля обучающихся 8 - 11-х  классов, охваченных мероприятиями  по единому муниципальному    концептуальному документу, направленными на ознакомление учащихся со структурой экономики муниципалитета / региона: приоритетные кластеры (согласно карты промышленности Югры https://fondugra.ru/fpu/map-industry/), социальные секторы экономики (медицинские технологии, туризм, образование), перспективные высокотехнологичные производства (TechNet, HealthNeT, EnergyNet), секторов, повышающих конкурентоспособность экономики (инфраструктура, транспорт, логистика, торговля, инфокоммуникация, связь)</t>
  </si>
  <si>
    <t>9.7</t>
  </si>
  <si>
    <t>Доля выпускников 9-х классов, поступивших в ПОО своего региона</t>
  </si>
  <si>
    <t>10.1</t>
  </si>
  <si>
    <t>Наличие ежегодного муниципального конкурса профориентационной направленности для школьников</t>
  </si>
  <si>
    <t>10.2</t>
  </si>
  <si>
    <t>Доля обучащихся 8-11-х классов, участвующих в ежегодных муниципальных конкурсах профориентационной направленности для школьников</t>
  </si>
  <si>
    <t xml:space="preserve">Перечень региональных критериев и показателей мониторингового исследования «Система работы по самоопределению и профессиональной ориентации обучающихся в Ханты-Мансийском автономном округе – Югре» </t>
  </si>
  <si>
    <t>Ответственные за 
предоставление информации (МОУО, колледжи, вузы, Региональный молодежный центр)</t>
  </si>
  <si>
    <t>Единица измерения
(процент/человек)</t>
  </si>
  <si>
    <t>Методика расчета</t>
  </si>
  <si>
    <t>Источники данных</t>
  </si>
  <si>
    <t>Минимальные целевые значения показателей</t>
  </si>
  <si>
    <t>1.</t>
  </si>
  <si>
    <t>Показатели по выявлению предпочтений обучающихся в области профессиональной ориентации</t>
  </si>
  <si>
    <t xml:space="preserve">Региональный центр 
по координации 
профориентационной работы </t>
  </si>
  <si>
    <t>процент</t>
  </si>
  <si>
    <t>экспертная оценка результатов опроса</t>
  </si>
  <si>
    <t>Раздел в аналитическом отчете о реализации единого муниципального концептуального документа по ранней профориентации или опрос педагогов-психолов образовательных организаций (ежегодный опрос в период март-апрель)</t>
  </si>
  <si>
    <t>наличие</t>
  </si>
  <si>
    <t>МОУО</t>
  </si>
  <si>
    <t>отношение численности обучающихся 5-7 классов, прошедших профориентационное тестирование с использованием утвержденных методик и получивших индивидуальные рекомендации к общей численности обучающихся 5-7 классов</t>
  </si>
  <si>
    <t xml:space="preserve">Данные МОУО или данные поставщика услуги при условии определения единой региональной методики тестирования </t>
  </si>
  <si>
    <t>отношение численности обучающихся 8-11 классов, прошедших профориентационное тестирование с использованием утвержденных методик и получивших индивидуальные рекомендации к общей численности обучающихся - классов</t>
  </si>
  <si>
    <t>2.</t>
  </si>
  <si>
    <t>Показатели по сопровождению профессионального самоопределения обучающихся</t>
  </si>
  <si>
    <t xml:space="preserve">отношение численности обучающихся, охваченных дополнительными общеразвивающими программами технической, социально-педагогической и  естественно-научной направленности, к  общей численности обучающихся 5 – 11-х классов общеобразовательных организаций муниципального образования </t>
  </si>
  <si>
    <t>Показатель Федерального проекта "Успех каждого ребенка",  переносится из отчетности по проекту</t>
  </si>
  <si>
    <t>соответствие нормативу 
Федерального проекта</t>
  </si>
  <si>
    <t xml:space="preserve">отношение численности руководителей и заместителей руководителей образовательных оганизаций (включая организации дополнительного образования детей), принявших участие в семинарах по организации профориентационной деятельности в Югре к общему количеству  руководителей и заместителей руководителей образовательных организаций (включая организации дополнительного образования детей) муниципального образования </t>
  </si>
  <si>
    <t>Данные ДОиМП. Учитываются должности руководителей  и 
заместителей руководителей  школ и учреждений дополнительного образования</t>
  </si>
  <si>
    <t>Доля  педагогических работников, выполняющих обязанности классного руководителя 5-11 классов, повысивших компетентность по современным методам, формам и технологиям сопровождения профессионального самоопределения обучающихся, в том числе
1. участие в программах ДПО соответствующего профиля
2. участие в семинарах по организации профориентационной деятельности  в Югре</t>
  </si>
  <si>
    <t xml:space="preserve">отношение численности педагогических работников, выполняющих обязанности классного руководителя 5-11 классов, повысивших компетентность по современным методам, формам и технологиям сопровождения профессионального самоопределения обучающихся к общей численности численности педагогических работников, выполняющих обязанности классного руководителя 5-11 классов муниципального образования </t>
  </si>
  <si>
    <t>Аналитический отчет МОУО, реестр полученных документов о квалификации (удостоверений о повышении квалификации). Данные ДОиМП о семинарах</t>
  </si>
  <si>
    <t>отношение численности педагогов-психологов общеобразовательных организаций, освоивших дополнительные профессиональные образовательные программы по содействию профессиональному самоопределению обучающихся к общей численности педагогов-психологов образовательных организаций муниципального образования</t>
  </si>
  <si>
    <t>Аналитический отчет МОУО, реестр  полученных документов о квалификации (удостоверений о повышении квалификации)</t>
  </si>
  <si>
    <t>Доля классных руководителей 7-10 классов, осуществляющих сопровождение профессионального самоопределения обучающихся</t>
  </si>
  <si>
    <t>информированность о перспективах развития  востребованных профессий и специальностях на региональном рынке труда</t>
  </si>
  <si>
    <t>Опрос классных руководителей по утвержденной методике. Анализ в динамике по годам</t>
  </si>
  <si>
    <t>2.6</t>
  </si>
  <si>
    <t>Доля студентов старших курсов колледжей и вузов, профессиональные намерения которых соответствуют получаемому образованию</t>
  </si>
  <si>
    <t>колледжи, вузы</t>
  </si>
  <si>
    <t>отношение численности студентов старших курсов колледжей и вузов, профессиональные намерения которых соответствуют получаемому образованию к общей численности студентов старших курсов колледжей и вузов</t>
  </si>
  <si>
    <t>Опрос студентов выпускных курсов</t>
  </si>
  <si>
    <t>3</t>
  </si>
  <si>
    <t>Показатели по учету обучающихся, выбравших для сдачи государственной итоговой аттестации по образовательным программам среднего общего образования учебные предметы, соответствующие профилю обучения</t>
  </si>
  <si>
    <t>отношение численности обучающихся профильных классов,  выбравших для сдачи ЕГЭ (за исключением обязательных)  как минимум один профильный предмет к общей численности обучающихся 11-х классов соответствующего профиля муниципального образования</t>
  </si>
  <si>
    <t>Аналитический отчет МОУО</t>
  </si>
  <si>
    <t>4</t>
  </si>
  <si>
    <t>Показатели по проведению ранней профориентации обучающихся</t>
  </si>
  <si>
    <t>экспертная оценка</t>
  </si>
  <si>
    <t>Единый муниципальный концептуальный документ по ранней профориентации школьников, размещенный на сайте МОУО, аналитический отчет по его выполнению. Документ должен содержать муниципальные цели и перечень задач,  обоснование их необходимости на основе  проведенного анализа, с учетом особенностей региона, муниципалитета и актуальных федеральных тенденций. Документ должен содержать перечни конкретных показателей, представляющих собой позиции/параметры оценивания и количественные/качественные результаты оценки, то есть те позиции/параметры, которые лягут в основу дальнейшего анализа; показатели должны быть реалистичными и соответствовать обоснованной цели. Аналитическая справка составляется на основании методических рекомендаций.</t>
  </si>
  <si>
    <t>Доля обучающихся 8 – 11-х классов, принявших участие в
уроках Национальной технологической инициативы</t>
  </si>
  <si>
    <t>МОУО, колледжи, вузы</t>
  </si>
  <si>
    <t>отношение численности обучающихся 8 – 11-х классов, студентов 1-2 курсов колледжей и вузов, принявших участие в уроках Национальной технологической инициативы к общему количеству обучающихся 8 – 11-х классов</t>
  </si>
  <si>
    <t>Раздел в аналитическом отчете о реализации единого муниципальному концептуальному документу по ранней профориентации, данные от вузов и колледжей о преденных уроках</t>
  </si>
  <si>
    <t xml:space="preserve">отношение численности обучающихся 8 – 11-х классов, принявших участие в цикле Всероссийских уроков проекта «ПроеКТОриЯ» к общей численности обучающихся 8 – 11-х классов муниципального образования </t>
  </si>
  <si>
    <t>Раздел в аналитическом отчете о реализации единого муниципального концептуального документа по ранней профориентации</t>
  </si>
  <si>
    <t>4.4</t>
  </si>
  <si>
    <t>Доля родителей (законных представителей) обучающихся 8-11-х классов принявших участие в региональном родительском собрании по теме «Профессиональная навигация» (показатель вводится с 2022 года)</t>
  </si>
  <si>
    <t xml:space="preserve">отношение численности  родителей (законных представителей) обучающихся 8-11-х классов, принявших участие в региональном родительском собрании по теме «Профессиональная навигация» к общей численности  родителей (законных представителей) обучающихся 8-11-х классов муниципального образования </t>
  </si>
  <si>
    <t>Отчет об онлайн-мероприятии регионального уровня организатора (данные ДОиМП)</t>
  </si>
  <si>
    <t>5.</t>
  </si>
  <si>
    <t>Показатели по проведению профориентации обучающихся с ОВЗ</t>
  </si>
  <si>
    <t xml:space="preserve">отношение численности  родителей обучающихся с ОВЗ 8–11-х классов, которым в образовательной организации оказана адресная психолого-педагогическая помощь по вопросам профориентационного самоопределения детей и молодежи к общей численности родителей обучающихся с ОВЗ 8-11-х классов муниципального образования </t>
  </si>
  <si>
    <t xml:space="preserve">отношение численности обучающихся с ОВЗ 5 – 9-х классов, ознакомившихся с представленными компетенциями на площадке чемпионата Abilympics, в том числе в очно-дистанционном формате к общей численности обучающихся с ОВЗ 5 – 9-х классов муниципального образования </t>
  </si>
  <si>
    <t>Аналитический отчет организации, ответственной за организацию и проведение чемпионата Abilympics  (Ресурсный центр инклюзивного образования на базе Нижневартовского социально-гуманитарного колледжа)</t>
  </si>
  <si>
    <t>Доля выпускников с ОВЗ, инвалидов, поступивших в профессиональные образовательные организации</t>
  </si>
  <si>
    <t>ОМСУ, специализированные (коррекционные) образовательные организации</t>
  </si>
  <si>
    <t>отношение численности выпускников с ОВЗ, инвалидов, поступивших в профессиональные образовательные организации к общему количеству выпускников с ОВЗ и инвалидов</t>
  </si>
  <si>
    <t>Аналитический отчет ОМСУ, специализированные (коррекционные) образовательные организации</t>
  </si>
  <si>
    <t>6.</t>
  </si>
  <si>
    <t>Показатели по взаимодействию с учреждениями/предприятиями</t>
  </si>
  <si>
    <t>отношение численности предприятий и организаций, расположенных на территории МО, с которыми заключены договоры по реализации профориентационной работы к общей численности предприятий и организаций, расположенных на территории МО</t>
  </si>
  <si>
    <t>Раздел в аналитическом отчете о реализации единого муниципального  концептуального документа по ранней профориентации и реестр договоров, размещенный на сайте МОУО</t>
  </si>
  <si>
    <t>Доля общеобразовательных организаций муниципального образования, использующих при реализации образовательной области "Технология" ресурсы детских технопарков "Кванториумы", ЦМИТ, профессиональных образовательных организаций, организаций высшего образования и иных организаций соответствующего профиля, в том числе реализация части образовательной программы в сетевой форме</t>
  </si>
  <si>
    <t>отношение численности общеобразовательных организаций, использующих при реализации предмета "Технология" ресурсы  детских технопарков «Кванториумы», центров молодежного инновационного творчества (ЦМИТ), специализированных центров компетенций  Ворлдскиллс, музеев, организаций высшего и профессионального образования, а также государственных и частных корпораций к общей численности общеобразовательных организаций расположенных на территории  МО</t>
  </si>
  <si>
    <t>Доля профориентационных мероприятий в МО, проводимых с использованием ресурсов партнеров (детских технопарков «Кванториум», центров молодежного инновационного творчества (ЦМИТ), специализированных центров компетенций Ворлдскиллс, музеев, организаций высшего и профессионального образования, государственных и частных корпораций)</t>
  </si>
  <si>
    <t xml:space="preserve">отношение количества профориентационных мероприятий, проводимых с использованием ресурсов партнеров (детских технопарков «Кванториум», центров молодежного инновационного творчества (ЦМИТ), специализированных центров компетенций Ворлдскиллс, музеев, организаций высшего и профессионального образования, государственных и частных корпораций) к общему количеству профориентационных мероприятий, проводимых в муниципальном образовании   </t>
  </si>
  <si>
    <t>Раздел в аналитическом отчете о реализации единого муниципального  концептуального документа по ранней профориентации (согласно карты промышленности Югры по муниципалитетам https://fondugra.ru/fpu/map-industry/)
реестр договоров, размещенный на сайте МОУО</t>
  </si>
  <si>
    <t>7.</t>
  </si>
  <si>
    <t>Показатели по учету обучающихся, поступивших в ПОО и ВО по профилю обучения</t>
  </si>
  <si>
    <t>7.1</t>
  </si>
  <si>
    <t>Доля выпускников 11-х классов, поступивших в колледжи автономного округа на направления подготовки, соответствующие профилю подготовки в школе</t>
  </si>
  <si>
    <t>колледжи</t>
  </si>
  <si>
    <t xml:space="preserve">отношение численности выпускников 11-х классов, поступивших в колледжи автономного округа на направления подготовки, соответствующие профилю подготовки в школе к общей численности выпускников 11-х классов, поступивших в колледжи автономного округа </t>
  </si>
  <si>
    <r>
      <rPr>
        <sz val="10"/>
        <color theme="1"/>
        <rFont val="Arial"/>
      </rPr>
      <t>Данные колледжей. Опрос первокурсников</t>
    </r>
    <r>
      <rPr>
        <sz val="10"/>
        <color rgb="FFFF0000"/>
        <rFont val="Arial"/>
      </rPr>
      <t xml:space="preserve"> </t>
    </r>
  </si>
  <si>
    <t>7.2</t>
  </si>
  <si>
    <t>Доля выпускников 11-х классов, поступивших в вузы на территории автономного округа на направления подготовки, соответствующие профилю подготовки в школе</t>
  </si>
  <si>
    <t>вузы</t>
  </si>
  <si>
    <t xml:space="preserve">отношение численности выпускников 11-х классов, поступивших в вузы на территории автономного округа на направления подготовки, соответствующие профилю подготовки в школе к общей численности выпускников 11-х классов, поступивших в в вузы на территории автономного округа </t>
  </si>
  <si>
    <t>Данные вузов. Опрос первокурсников</t>
  </si>
  <si>
    <t>8.</t>
  </si>
  <si>
    <t>Показатели по взаимодействию со средними профессиональными образовательными организациями и образовательными организациями высшего образования</t>
  </si>
  <si>
    <t>8.1</t>
  </si>
  <si>
    <t>Наличие договоров о совместной деятельности с профессиональными образовательными организациями, организациями высшего образования по реализации мероприятий  единого муниципального концептуального документа по ранней профориентации</t>
  </si>
  <si>
    <t>Доля общеобразовательных организаций муниципального образования, имеющих договоры о совместной деятельности</t>
  </si>
  <si>
    <t>Раздел в аналитическом отчете о реализации единого муниципального  концептуального документа по ранней профориентации и реестр договоров, размещенный на сайте МОУО. Реестр договоров о совместной деятельности</t>
  </si>
  <si>
    <t>8.2</t>
  </si>
  <si>
    <t xml:space="preserve">Доля обучающихся 6-11 классов, принявших участие в проекте «Билет в будущее» </t>
  </si>
  <si>
    <t>региональный оператор
 проекта</t>
  </si>
  <si>
    <t xml:space="preserve">отношение численности обучающихся 6-11-х классов, охваченных проектом «Билет в будущее»  к общей численности обучающихся 6-11-х классов муниципального образования </t>
  </si>
  <si>
    <t>Данные регионального оператора на базе СПК 
о количестве участников мерориятий</t>
  </si>
  <si>
    <t>8.3</t>
  </si>
  <si>
    <t>Доля обучающихся 5-9 классов, ознакомившихся с представленными компетенциями на площадках чемпионатов WorldSkills и JuniorSkills</t>
  </si>
  <si>
    <t xml:space="preserve"> колледжи, вузы</t>
  </si>
  <si>
    <t xml:space="preserve">отношение численности обучающихся 5-9-х классов, ознакомившихся с представленными компетенциями на площадках чемпионатов WorldSkills и JuniorSkills к общей численности обучающихся 5-9-х классов муниципального образования </t>
  </si>
  <si>
    <t>Данные колледжей, вузов</t>
  </si>
  <si>
    <t>9.</t>
  </si>
  <si>
    <t>Показатели по учёту выявленных потребностей рынка труда региона</t>
  </si>
  <si>
    <t>9.1</t>
  </si>
  <si>
    <t>Доля обучающихся 9-х - 11-х классов, имеющих высокий уровень готовности к выбору профессии, в общей численности обучающихся 9 и 11-х классов общеобразовательных организаций</t>
  </si>
  <si>
    <t xml:space="preserve">отношение численности обучающихся 9 -11-х классов, имеющих высокий уровень готовности к выбору профессии,к общей численности обучающихся 9 и 11-х классов общеобразовательных организаций муниципального образования </t>
  </si>
  <si>
    <t>Опрос выпускников по утвержденной методике</t>
  </si>
  <si>
    <t>9.2</t>
  </si>
  <si>
    <t>Доля муниципалитетов, имеющих  мероприятия в едином  муниципальном   концептуальном документе по ранней профориентации, направленные на ознакомление учащихся со структурой экономики и потребностях в кадрах на территории муниципалитета/ региона : приоритетные кластеры (согласно карты промышленности Югры https://fondugra.ru/fpu/map-industry/), социальные секторы экономики (медицинские технологии, туризм, образование), перспективные высокотехнологичные производства (TechNet, HealthNeT, EnergyNet), секторов, повышающих конкурентоспособность экономики (инфраструктура, транспорт, логистика, торговля, инфокоммуникация, связь)</t>
  </si>
  <si>
    <t>экспертная оценка качества разработки  перечня мероприятий концептуального документа и анализа его реализации</t>
  </si>
  <si>
    <t>Наличие раздела по ознакомлению обучающихся со структурой экономики и потребности в кадрах региона и муниципалитета в едином муниципальном  концептуальном документе по ранней профориентации. 
Аналитическая справка о его реализации</t>
  </si>
  <si>
    <t xml:space="preserve">отношение численности обучающихся 5-7-х  классов, охваченных мероприятиями  по единому муниципальному  концептуальному документу, направленными на ознакомление обучающихся со структурой экономики и потребности в кадрах региона и муниципалитета : приоритетные кластеры (согласно карты промышленности Югры https://fondugra.ru/fpu/map-industry/), социальные секторы экономики (медицинские технологии, туризм, образование), перспективные высокотехнологичные производства (TechNet, HealthNeT, EnergyNet), секторов, повышающих конкурентоспособность экономики (инфраструктура, транспорт, логистика, торговля, инфокоммуникация, связь) к общей численности обучающихся  5 - 7-х классов муниципального образования </t>
  </si>
  <si>
    <t>Наличие раздела по ознакомлению обучающихся со структурой экономики региона и муниципалитета в единый муниципальном  концептуальном документе по ранней профориентации. 
Аналитическая справка о его реализации</t>
  </si>
  <si>
    <t xml:space="preserve">отношение численности  обучающихся 8 - 11-х классов, охваченных мероприятиями  по единому муниципальному  концептуальному документу, направленными на ознакомление учащихся со структурой экономики территории / региона: приоритетные кластеры (согласно карты промышленности Югры https://fondugra.ru/fpu/map-industry/), социальные секторы экономики (медицинские технологии, туризм, образование), перспективные высокотехнологичные производства (TechNet, HealthNeT, EnergyNet), секторов, повышающих конкурентоспособность экономики (инфраструктура, транспорт, логистика, торговля, инфокоммуникация, связь) к общей численности оучающихся 8 - 11-х  классов муниципального образования </t>
  </si>
  <si>
    <t xml:space="preserve">
Аналитическая справка о  реализации раздела по ознакомлению обучающихся со структурой экономики региона и муниципалитета в единый муниципальном  концептуальном документе по ранней профориентации</t>
  </si>
  <si>
    <t xml:space="preserve">отношение численности выпускников 9-х классов, поступивших в колледжи автономного округа к общей численности выпускников 9-х классов, поступивших в колледжи </t>
  </si>
  <si>
    <t>Аналитический отчет ОМСУ</t>
  </si>
  <si>
    <t>наличие/отсутствие</t>
  </si>
  <si>
    <t>экспертная оценка информации о мероприятии</t>
  </si>
  <si>
    <t xml:space="preserve">
Данные о муниципальных конкурсах на сайте https://hmao.pfdo.ru/app/public/news</t>
  </si>
  <si>
    <t xml:space="preserve">отношение численности  обучающихся 8-11-х классов, участвующих в конкурсах профориентационной направленности к общей численности обучающихся 8-11-х классов  муниципального образования </t>
  </si>
  <si>
    <t xml:space="preserve">
Аналитическая справка о  реализации раздела о конкурсах профориентационной направленности в единый муниципальном плане профориентационной деятельности. </t>
  </si>
  <si>
    <t>10.3</t>
  </si>
  <si>
    <t>Доля обучающихся 8-11-х классов, принявших участие в олимпиаде Кружкового движения НТИ</t>
  </si>
  <si>
    <t xml:space="preserve">отношение численности  обучающихся 8-11-х классов, участвующих в олимпиаде Кружкового движения НТИ к общей численности обучающихся 8-11-х классов  муниципального образования </t>
  </si>
  <si>
    <t>Данные Кружкового движения НТИ</t>
  </si>
  <si>
    <t xml:space="preserve">Расчет региональных критериев и показателей мониторингового исследования «Система работы по самоопределению и профессиональной ориентации обучающихся в Ханты-Мансийском автономном округе – Югре» </t>
  </si>
  <si>
    <t>Справочно:</t>
  </si>
  <si>
    <t>-</t>
  </si>
  <si>
    <t>общее количество общеобразовательных организаций в муниципалитете (без учета начальных, вечерних и негосударственных)</t>
  </si>
  <si>
    <t>общая численность обучающихся 5-7 классов муниципального образования</t>
  </si>
  <si>
    <t xml:space="preserve">общая численность обучающихся 8-11-х классов  муниципального образования </t>
  </si>
  <si>
    <t xml:space="preserve">общая численность обучающихся 5-11-х классов  муниципального образования </t>
  </si>
  <si>
    <t>N 
показателя</t>
  </si>
  <si>
    <t xml:space="preserve">Единица измерения
</t>
  </si>
  <si>
    <t>Наименование данных для расчета показателей</t>
  </si>
  <si>
    <t>Данные для расчета показателей</t>
  </si>
  <si>
    <t>Значение показателя, %</t>
  </si>
  <si>
    <t>отношение количества общеобразовательных учреждений, в которых проводится диагностика профессиональных склонностей обучающихся 8-11 классов, подбор сфер профессиональной деятельности к общему количеству общеобразовательных организаций муниципалитета</t>
  </si>
  <si>
    <t>количество общеобразовательных учреждений, в которых проводится диагностика профессиональных склонностей обучающихся 8-11 классов, подбор сфер профессиональной деятельности</t>
  </si>
  <si>
    <t>общее количество общеобразовательных организаций в муниципалитете</t>
  </si>
  <si>
    <t xml:space="preserve">численность обучающихся 5-7 классов, прошедших профориентационное тестирование с использованием утвержденных методик и получивших индивидуальные рекомендации </t>
  </si>
  <si>
    <t>отношение численности обучающихся 8-11 классов, прошедших профориентационное тестирование с использованием утвержденных методик и получивших индивидуальные рекомендации к общей численности обучающихся 8-11 классов</t>
  </si>
  <si>
    <t>численность обучающихся 8-11 классов, прошедших профориентационное тестирование с использованием утвержденных методик и получивших индивидуальные рекомендации</t>
  </si>
  <si>
    <t xml:space="preserve"> общая численность обучающихся 8-11-х классов  муниципального образования </t>
  </si>
  <si>
    <t>численность обучающихся, охваченных дополнительными общеразвивающими программами технической, социально-педагогической и  естественно-научной направленности,</t>
  </si>
  <si>
    <t xml:space="preserve"> общая численность обучающихся 5-11-х классов  муниципального образования </t>
  </si>
  <si>
    <t>численность педагогических работников, выполняющих обязанности классного руководителя 5-11 классов, повысивших компетентность по современным методам, формам и технологиям сопровождения профессионального самоопределения обучающихся</t>
  </si>
  <si>
    <t xml:space="preserve"> общая численность классных руководителей 5-11-х классов  муниципального образования </t>
  </si>
  <si>
    <t>численность педагогов-психологов общеобразовательных организаций, освоивших дополнительные профессиональные образовательные программы по содействию профессиональному самоопределению обучающихся</t>
  </si>
  <si>
    <t>общая численность педагогов-психологов образовательных организаций муниципального образования</t>
  </si>
  <si>
    <t>численности обучающихся профильных классов,  выбравших для сдачи ЕГЭ (за исключением обязательных)  как минимум один профильный предмет</t>
  </si>
  <si>
    <t xml:space="preserve"> общая численность обучающихся профильных 11-х классов  муниципального образования </t>
  </si>
  <si>
    <t>отношение численности обучающихся 8 – 11-х классов, принявших участие в уроках Национальной технологической инициативы к общему количеству обучающихся 8 – 11-х классов</t>
  </si>
  <si>
    <t xml:space="preserve"> численность обучающихся 8 – 11-х классов, принявших участие в уроках Национальной технологической инициативы </t>
  </si>
  <si>
    <t>численность обучающихся 8 – 11-х классов, принявших участие в цикле Всероссийских уроков проекта «ПроеКТОриЯ»</t>
  </si>
  <si>
    <t>численность  родителей обучающихся с ОВЗ 8–11-х классов, которым в образовательной организации оказана адресная психолого-педагогическая помощь по вопросам профориентационного самоопределения детей и молодежи</t>
  </si>
  <si>
    <t xml:space="preserve"> общая численность родителей обучающихся с ОВЗ 8-11-х классов  муниципального образования </t>
  </si>
  <si>
    <t>численность обучающихся с ОВЗ 5 – 9-х классов, ознакомившихся с представленными компетенциями на площадке чемпионата Abilympics, в том числе в очно-дистанционном формате</t>
  </si>
  <si>
    <t>общей численности обучающихся с ОВЗ 5 – 9-х классов муниципального образования</t>
  </si>
  <si>
    <t xml:space="preserve">отношение численности выпускников с ОВЗ, инвалидов, поступивших в профессиональные образовательные организации  к общему количеству выпускников с ОВЗ и инвалидов </t>
  </si>
  <si>
    <t>отношение численности выпускников с ОВЗ, инвалидов, поступивших в профессиональные образовательные организации</t>
  </si>
  <si>
    <t xml:space="preserve">общее количество выпускников с ОВЗ и инвалидов </t>
  </si>
  <si>
    <t>отношение численности предприятий и организаций, расположенных на территории муниципальных образований, с которыми заключены договоры по реализации профориентационной работы к общей численности предприятий и организаций, расположенных на территории муниципального образования</t>
  </si>
  <si>
    <t>численность предприятий и организаций, расположенных на территории муниципальных образований, с которыми заключены договоры по реализации профориентационной работы</t>
  </si>
  <si>
    <t>общая численность предприятий и организаций, расположенных на территории муниципального образования</t>
  </si>
  <si>
    <t>численность общеобразовательных организаций, использующих при реализации предмета "Технология" ресурсы  детских технопарков «Кванториумы», центров молодежного инновационного творчества (ЦМИТ), специализированных центров компетенций  Ворлдскиллс, музеев, организаций высшего и профессионального образования, а также государственных и частных корпораций</t>
  </si>
  <si>
    <t>общая численность общеобразовательных организаций на территории  МО</t>
  </si>
  <si>
    <t xml:space="preserve">отношение количества профориентационных мероприятий, проводимых с использованием ресурсов партнеров (детских технопарков «Кванториум», центров молодежного инновационного творчества (ЦМИТ), специализированных центров компетенций Ворлдскиллс, музеев, организаций высшего и профессионального образования, государственных и частных корпораций) к общему количеству профориентационных мероприятий, проводимых в муниципальном образовании </t>
  </si>
  <si>
    <t>количество профориентационных мероприятий, проводимых с использованием ресурсов партнеров (детских технопарков «Кванториум», центров молодежного инновационного творчества (ЦМИТ), специализированных центров компетенций Ворлдскиллс, музеев, организаций высшего и профессионального образования, государственных и частных корпораций)</t>
  </si>
  <si>
    <t xml:space="preserve">общее количество профориентационных мероприятий, проводимых в муниципальном образовании </t>
  </si>
  <si>
    <t>численность обучающихся 5-7-х  классов, охваченных мероприятиями  по единому муниципальному  концептуальному документу, направленными на ознакомление обучающихся со структурой экономики и потребности в кадрах региона и муниципалитета : приоритетные кластеры (согласно карты промышленности Югры https://fondugra.ru/fpu/map-industry/), социальные секторы экономики (медицинские технологии, туризм, образование), перспективные высокотехнологичные производства (TechNet, HealthNeT, EnergyNet), секторов, повышающих конкурентоспособность экономики (инфраструктура, транспорт, логистика, торговля, инфокоммуникация, связь)</t>
  </si>
  <si>
    <t xml:space="preserve">численность  обучающихся 8 - 11-х классов, охваченных мероприятиями  по единому муниципальному  концептуальному документу, направленными на ознакомление учащихся со структурой экономики территории / региона: приоритетные кластеры (согласно карты промышленности Югры https://fondugra.ru/fpu/map-industry/), социальные секторы экономики (медицинские технологии, туризм, образование), перспективные высокотехнологичные производства (TechNet, HealthNeT, EnergyNet), секторов, повышающих конкурентоспособность экономики (инфраструктура, транспорт, логистика, торговля, инфокоммуникация, связь) </t>
  </si>
  <si>
    <t>численность выпускников 9-х классов, поступивших в колледжи автономного округа</t>
  </si>
  <si>
    <t xml:space="preserve">общяя численность выпускников 9-х классов, поступивших в колледжи </t>
  </si>
  <si>
    <t xml:space="preserve">численность  обучающихся 8-11-х классов, участвующих в конкурсах профориентационной направленности </t>
  </si>
  <si>
    <t>Доля  педагогических работников, выполняющих обязанности классного руководителя 5-11 классов, повысивших компетентность по современным методам, формам и технологиям сопровождения профессионального самоопределения обучающихся, в том числе
участие в программах ДПО соответствующего профиля</t>
  </si>
  <si>
    <t>имеются</t>
  </si>
  <si>
    <t xml:space="preserve">Городской округ Ханты-Мансийск
Ханты-Мансийского автономного округа - Югры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</si>
</sst>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5">
    <font>
      <sz val="10"/>
      <color rgb="FF000000"/>
      <name val="Arial"/>
      <scheme val="minor"/>
    </font>
    <font>
      <sz val="10"/>
      <color theme="1"/>
      <name val="Arial"/>
    </font>
    <font>
      <b/>
      <sz val="10"/>
      <color theme="1"/>
      <name val="Arial"/>
    </font>
    <font>
      <sz val="10"/>
      <color theme="1"/>
      <name val="Arial"/>
      <scheme val="minor"/>
    </font>
    <font>
      <b/>
      <sz val="10"/>
      <color rgb="FF000000"/>
      <name val="Arial"/>
    </font>
    <font>
      <sz val="10"/>
      <color rgb="FF000000"/>
      <name val="Arial"/>
    </font>
    <font>
      <b/>
      <sz val="14"/>
      <color theme="1"/>
      <name val="Arial"/>
    </font>
    <font>
      <sz val="10"/>
      <name val="Arial"/>
    </font>
    <font>
      <sz val="10"/>
      <color rgb="FFFF0000"/>
      <name val="Arial"/>
    </font>
    <font>
      <sz val="10"/>
      <color theme="8"/>
      <name val="Arial"/>
    </font>
    <font>
      <sz val="12"/>
      <color theme="8"/>
      <name val="&quot;Times New Roman&quot;"/>
    </font>
    <font>
      <sz val="10"/>
      <color theme="5"/>
      <name val="Arial"/>
    </font>
    <font>
      <sz val="10"/>
      <color rgb="FFEA4335"/>
      <name val="Arial"/>
    </font>
    <font>
      <sz val="10"/>
      <color theme="1"/>
      <name val="Arial"/>
      <family val="2"/>
      <charset val="204"/>
      <scheme val="minor"/>
    </font>
    <font>
      <sz val="8"/>
      <color theme="1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00"/>
        <bgColor rgb="FFFFFF00"/>
      </patternFill>
    </fill>
    <fill>
      <patternFill patternType="solid">
        <fgColor rgb="FFCFE2F3"/>
        <bgColor rgb="FFCFE2F3"/>
      </patternFill>
    </fill>
    <fill>
      <patternFill patternType="solid">
        <fgColor rgb="FFC9DAF8"/>
        <bgColor rgb="FFC9DAF8"/>
      </patternFill>
    </fill>
    <fill>
      <patternFill patternType="solid">
        <fgColor rgb="FFFFFF00"/>
        <bgColor rgb="FFFFFFFF"/>
      </patternFill>
    </fill>
    <fill>
      <patternFill patternType="solid">
        <fgColor rgb="FFFFFF00"/>
        <bgColor theme="0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29">
    <xf numFmtId="0" fontId="0" fillId="0" borderId="0" xfId="0" applyFont="1" applyAlignment="1"/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5" fillId="2" borderId="2" xfId="0" applyFont="1" applyFill="1" applyBorder="1"/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top" wrapText="1"/>
    </xf>
    <xf numFmtId="0" fontId="5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49" fontId="2" fillId="0" borderId="1" xfId="0" applyNumberFormat="1" applyFont="1" applyBorder="1" applyAlignment="1">
      <alignment wrapText="1"/>
    </xf>
    <xf numFmtId="0" fontId="2" fillId="0" borderId="1" xfId="0" applyFont="1" applyBorder="1" applyAlignment="1">
      <alignment horizontal="left" vertical="center" wrapText="1"/>
    </xf>
    <xf numFmtId="0" fontId="5" fillId="0" borderId="1" xfId="0" applyFont="1" applyBorder="1"/>
    <xf numFmtId="0" fontId="1" fillId="0" borderId="4" xfId="0" applyFont="1" applyBorder="1"/>
    <xf numFmtId="0" fontId="1" fillId="0" borderId="1" xfId="0" applyFont="1" applyBorder="1" applyAlignment="1">
      <alignment horizontal="left" vertical="top" wrapText="1"/>
    </xf>
    <xf numFmtId="0" fontId="1" fillId="0" borderId="9" xfId="0" applyFont="1" applyBorder="1" applyAlignment="1">
      <alignment horizontal="left" vertical="center" wrapText="1"/>
    </xf>
    <xf numFmtId="0" fontId="5" fillId="0" borderId="0" xfId="0" applyFont="1"/>
    <xf numFmtId="49" fontId="1" fillId="2" borderId="1" xfId="0" applyNumberFormat="1" applyFont="1" applyFill="1" applyBorder="1" applyAlignment="1">
      <alignment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/>
    <xf numFmtId="0" fontId="5" fillId="2" borderId="1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center" vertical="center"/>
    </xf>
    <xf numFmtId="9" fontId="5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horizontal="left" vertical="center" wrapText="1"/>
    </xf>
    <xf numFmtId="0" fontId="1" fillId="2" borderId="14" xfId="0" applyFont="1" applyFill="1" applyBorder="1" applyAlignment="1">
      <alignment horizontal="left" vertical="center" wrapText="1"/>
    </xf>
    <xf numFmtId="49" fontId="1" fillId="2" borderId="15" xfId="0" applyNumberFormat="1" applyFont="1" applyFill="1" applyBorder="1" applyAlignment="1">
      <alignment wrapText="1"/>
    </xf>
    <xf numFmtId="0" fontId="1" fillId="2" borderId="15" xfId="0" applyFont="1" applyFill="1" applyBorder="1" applyAlignment="1">
      <alignment horizontal="left" vertical="center" wrapText="1"/>
    </xf>
    <xf numFmtId="0" fontId="5" fillId="2" borderId="15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left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49" fontId="2" fillId="2" borderId="17" xfId="0" applyNumberFormat="1" applyFont="1" applyFill="1" applyBorder="1" applyAlignment="1">
      <alignment wrapText="1"/>
    </xf>
    <xf numFmtId="0" fontId="5" fillId="2" borderId="18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left" vertical="center" wrapText="1"/>
    </xf>
    <xf numFmtId="9" fontId="5" fillId="2" borderId="15" xfId="0" applyNumberFormat="1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left" vertical="center" wrapText="1"/>
    </xf>
    <xf numFmtId="9" fontId="5" fillId="2" borderId="17" xfId="0" applyNumberFormat="1" applyFont="1" applyFill="1" applyBorder="1" applyAlignment="1">
      <alignment horizontal="center" vertical="center"/>
    </xf>
    <xf numFmtId="49" fontId="2" fillId="2" borderId="18" xfId="0" applyNumberFormat="1" applyFont="1" applyFill="1" applyBorder="1" applyAlignment="1">
      <alignment wrapText="1"/>
    </xf>
    <xf numFmtId="0" fontId="2" fillId="2" borderId="18" xfId="0" applyFont="1" applyFill="1" applyBorder="1" applyAlignment="1">
      <alignment horizontal="left" vertical="center" wrapText="1"/>
    </xf>
    <xf numFmtId="0" fontId="5" fillId="2" borderId="18" xfId="0" applyFont="1" applyFill="1" applyBorder="1"/>
    <xf numFmtId="0" fontId="1" fillId="2" borderId="2" xfId="0" applyFont="1" applyFill="1" applyBorder="1"/>
    <xf numFmtId="49" fontId="1" fillId="2" borderId="1" xfId="0" applyNumberFormat="1" applyFont="1" applyFill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left" vertical="center" wrapText="1"/>
    </xf>
    <xf numFmtId="0" fontId="5" fillId="2" borderId="5" xfId="0" applyFont="1" applyFill="1" applyBorder="1" applyAlignment="1">
      <alignment horizontal="left" vertical="center"/>
    </xf>
    <xf numFmtId="49" fontId="2" fillId="2" borderId="1" xfId="0" applyNumberFormat="1" applyFont="1" applyFill="1" applyBorder="1" applyAlignment="1">
      <alignment wrapText="1"/>
    </xf>
    <xf numFmtId="0" fontId="5" fillId="2" borderId="1" xfId="0" applyFont="1" applyFill="1" applyBorder="1" applyAlignment="1">
      <alignment vertical="center"/>
    </xf>
    <xf numFmtId="9" fontId="5" fillId="2" borderId="18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wrapText="1"/>
    </xf>
    <xf numFmtId="0" fontId="1" fillId="2" borderId="3" xfId="0" applyFont="1" applyFill="1" applyBorder="1"/>
    <xf numFmtId="0" fontId="1" fillId="2" borderId="1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9" fontId="5" fillId="2" borderId="1" xfId="0" applyNumberFormat="1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left" vertical="center" wrapText="1"/>
    </xf>
    <xf numFmtId="9" fontId="5" fillId="2" borderId="5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5" xfId="0" applyFont="1" applyFill="1" applyBorder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9" fillId="2" borderId="5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left" vertical="center"/>
    </xf>
    <xf numFmtId="0" fontId="5" fillId="2" borderId="22" xfId="0" applyFont="1" applyFill="1" applyBorder="1"/>
    <xf numFmtId="49" fontId="5" fillId="2" borderId="1" xfId="0" applyNumberFormat="1" applyFont="1" applyFill="1" applyBorder="1"/>
    <xf numFmtId="0" fontId="1" fillId="2" borderId="10" xfId="0" applyFont="1" applyFill="1" applyBorder="1" applyAlignment="1">
      <alignment horizontal="left" vertical="center" wrapText="1"/>
    </xf>
    <xf numFmtId="0" fontId="1" fillId="2" borderId="1" xfId="0" applyFont="1" applyFill="1" applyBorder="1"/>
    <xf numFmtId="0" fontId="1" fillId="2" borderId="18" xfId="0" applyFont="1" applyFill="1" applyBorder="1" applyAlignment="1">
      <alignment horizontal="left" vertical="center" wrapText="1"/>
    </xf>
    <xf numFmtId="9" fontId="5" fillId="2" borderId="1" xfId="0" applyNumberFormat="1" applyFont="1" applyFill="1" applyBorder="1" applyAlignment="1">
      <alignment horizontal="center"/>
    </xf>
    <xf numFmtId="9" fontId="5" fillId="2" borderId="1" xfId="0" applyNumberFormat="1" applyFont="1" applyFill="1" applyBorder="1"/>
    <xf numFmtId="0" fontId="5" fillId="2" borderId="1" xfId="0" applyFont="1" applyFill="1" applyBorder="1" applyAlignment="1">
      <alignment wrapText="1"/>
    </xf>
    <xf numFmtId="0" fontId="8" fillId="0" borderId="0" xfId="0" applyFont="1" applyAlignment="1">
      <alignment horizontal="left" vertical="center" wrapText="1"/>
    </xf>
    <xf numFmtId="0" fontId="11" fillId="0" borderId="0" xfId="0" applyFont="1"/>
    <xf numFmtId="0" fontId="8" fillId="0" borderId="0" xfId="0" applyFont="1" applyAlignment="1">
      <alignment horizontal="right" vertical="top"/>
    </xf>
    <xf numFmtId="0" fontId="1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3" borderId="1" xfId="0" applyFont="1" applyFill="1" applyBorder="1"/>
    <xf numFmtId="0" fontId="5" fillId="2" borderId="1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horizontal="left" vertical="top" wrapText="1"/>
    </xf>
    <xf numFmtId="0" fontId="1" fillId="0" borderId="0" xfId="0" applyFont="1" applyAlignment="1">
      <alignment wrapText="1"/>
    </xf>
    <xf numFmtId="0" fontId="13" fillId="0" borderId="1" xfId="0" applyFont="1" applyBorder="1" applyAlignment="1">
      <alignment vertical="center" wrapText="1"/>
    </xf>
    <xf numFmtId="0" fontId="5" fillId="6" borderId="1" xfId="0" applyFont="1" applyFill="1" applyBorder="1"/>
    <xf numFmtId="0" fontId="5" fillId="7" borderId="1" xfId="0" applyFont="1" applyFill="1" applyBorder="1"/>
    <xf numFmtId="0" fontId="5" fillId="7" borderId="1" xfId="0" applyFont="1" applyFill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7" fillId="0" borderId="8" xfId="0" applyFont="1" applyBorder="1"/>
    <xf numFmtId="0" fontId="7" fillId="0" borderId="9" xfId="0" applyFont="1" applyBorder="1"/>
    <xf numFmtId="0" fontId="4" fillId="0" borderId="0" xfId="0" applyFont="1" applyAlignment="1">
      <alignment horizontal="center" vertical="center"/>
    </xf>
    <xf numFmtId="0" fontId="0" fillId="0" borderId="0" xfId="0" applyFont="1" applyAlignment="1"/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7" fillId="0" borderId="10" xfId="0" applyFont="1" applyBorder="1"/>
    <xf numFmtId="0" fontId="2" fillId="0" borderId="5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7" fillId="0" borderId="11" xfId="0" applyFont="1" applyBorder="1"/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7" fillId="0" borderId="12" xfId="0" applyFont="1" applyBorder="1"/>
    <xf numFmtId="164" fontId="5" fillId="2" borderId="5" xfId="0" applyNumberFormat="1" applyFont="1" applyFill="1" applyBorder="1" applyAlignment="1">
      <alignment horizontal="center"/>
    </xf>
    <xf numFmtId="164" fontId="5" fillId="2" borderId="5" xfId="0" applyNumberFormat="1" applyFont="1" applyFill="1" applyBorder="1" applyAlignment="1">
      <alignment horizontal="center" vertical="center"/>
    </xf>
    <xf numFmtId="49" fontId="1" fillId="2" borderId="5" xfId="0" applyNumberFormat="1" applyFont="1" applyFill="1" applyBorder="1" applyAlignment="1">
      <alignment horizontal="center" wrapText="1"/>
    </xf>
    <xf numFmtId="0" fontId="5" fillId="2" borderId="5" xfId="0" applyFont="1" applyFill="1" applyBorder="1" applyAlignment="1">
      <alignment horizontal="left" vertical="top" wrapText="1"/>
    </xf>
    <xf numFmtId="0" fontId="1" fillId="2" borderId="5" xfId="0" applyFont="1" applyFill="1" applyBorder="1" applyAlignment="1">
      <alignment horizontal="left" vertical="top"/>
    </xf>
    <xf numFmtId="0" fontId="1" fillId="2" borderId="5" xfId="0" applyFont="1" applyFill="1" applyBorder="1" applyAlignment="1">
      <alignment horizontal="left" vertical="top" wrapText="1"/>
    </xf>
    <xf numFmtId="49" fontId="1" fillId="4" borderId="5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vertical="center" wrapText="1"/>
    </xf>
    <xf numFmtId="0" fontId="5" fillId="2" borderId="5" xfId="0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left" vertical="center" wrapText="1"/>
    </xf>
    <xf numFmtId="49" fontId="1" fillId="5" borderId="5" xfId="0" applyNumberFormat="1" applyFont="1" applyFill="1" applyBorder="1" applyAlignment="1">
      <alignment horizontal="center" wrapText="1"/>
    </xf>
    <xf numFmtId="0" fontId="3" fillId="0" borderId="5" xfId="0" applyFont="1" applyBorder="1" applyAlignment="1">
      <alignment vertical="center"/>
    </xf>
    <xf numFmtId="0" fontId="5" fillId="2" borderId="5" xfId="0" applyFont="1" applyFill="1" applyBorder="1" applyAlignment="1">
      <alignment vertical="center"/>
    </xf>
    <xf numFmtId="49" fontId="2" fillId="2" borderId="5" xfId="0" applyNumberFormat="1" applyFont="1" applyFill="1" applyBorder="1" applyAlignment="1">
      <alignment horizontal="center" wrapText="1"/>
    </xf>
    <xf numFmtId="49" fontId="1" fillId="5" borderId="5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14" fillId="0" borderId="0" xfId="0" applyFont="1" applyAlignment="1">
      <alignment horizontal="center" wrapText="1"/>
    </xf>
    <xf numFmtId="49" fontId="5" fillId="2" borderId="5" xfId="0" applyNumberFormat="1" applyFont="1" applyFill="1" applyBorder="1" applyAlignment="1">
      <alignment horizontal="center"/>
    </xf>
    <xf numFmtId="0" fontId="5" fillId="2" borderId="5" xfId="0" applyFont="1" applyFill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1001"/>
  <sheetViews>
    <sheetView workbookViewId="0"/>
  </sheetViews>
  <sheetFormatPr defaultColWidth="12.5703125" defaultRowHeight="15" customHeight="1"/>
  <cols>
    <col min="1" max="1" width="4.7109375" customWidth="1"/>
    <col min="2" max="2" width="40" customWidth="1"/>
    <col min="3" max="3" width="14.5703125" customWidth="1"/>
    <col min="4" max="4" width="7.5703125" customWidth="1"/>
    <col min="5" max="5" width="45.85546875" customWidth="1"/>
    <col min="6" max="6" width="32.28515625" customWidth="1"/>
    <col min="7" max="7" width="8.42578125" customWidth="1"/>
    <col min="8" max="8" width="8.140625" customWidth="1"/>
    <col min="9" max="9" width="9.42578125" customWidth="1"/>
    <col min="10" max="10" width="18.140625" customWidth="1"/>
    <col min="11" max="11" width="16.42578125" customWidth="1"/>
    <col min="12" max="26" width="11" customWidth="1"/>
  </cols>
  <sheetData>
    <row r="1" spans="1:26" ht="49.5" customHeight="1">
      <c r="B1" s="99" t="s">
        <v>43</v>
      </c>
      <c r="C1" s="97"/>
      <c r="D1" s="97"/>
      <c r="E1" s="97"/>
      <c r="F1" s="97"/>
      <c r="G1" s="97"/>
      <c r="H1" s="97"/>
      <c r="I1" s="97"/>
    </row>
    <row r="2" spans="1:26" ht="27" customHeight="1">
      <c r="B2" s="8"/>
      <c r="E2" s="9"/>
      <c r="F2" s="8"/>
    </row>
    <row r="3" spans="1:26" ht="76.5" customHeight="1">
      <c r="A3" s="100"/>
      <c r="B3" s="102" t="s">
        <v>0</v>
      </c>
      <c r="C3" s="103" t="s">
        <v>44</v>
      </c>
      <c r="D3" s="104" t="s">
        <v>45</v>
      </c>
      <c r="E3" s="106" t="s">
        <v>46</v>
      </c>
      <c r="F3" s="107" t="s">
        <v>47</v>
      </c>
      <c r="G3" s="93" t="s">
        <v>48</v>
      </c>
      <c r="H3" s="94"/>
      <c r="I3" s="95"/>
      <c r="J3" s="96"/>
      <c r="K3" s="98"/>
    </row>
    <row r="4" spans="1:26" ht="15.75" customHeight="1">
      <c r="A4" s="101"/>
      <c r="B4" s="101"/>
      <c r="C4" s="101"/>
      <c r="D4" s="105"/>
      <c r="E4" s="101"/>
      <c r="F4" s="108"/>
      <c r="G4" s="11">
        <v>2021</v>
      </c>
      <c r="H4" s="11">
        <v>2022</v>
      </c>
      <c r="I4" s="11">
        <v>2023</v>
      </c>
      <c r="J4" s="97"/>
      <c r="K4" s="97"/>
    </row>
    <row r="5" spans="1:26" ht="25.5" customHeight="1">
      <c r="A5" s="12" t="s">
        <v>49</v>
      </c>
      <c r="B5" s="13" t="s">
        <v>50</v>
      </c>
      <c r="C5" s="14"/>
      <c r="D5" s="15"/>
      <c r="E5" s="16"/>
      <c r="F5" s="17"/>
      <c r="G5" s="14"/>
      <c r="H5" s="14"/>
      <c r="I5" s="14"/>
      <c r="J5" s="18"/>
      <c r="K5" s="18"/>
    </row>
    <row r="6" spans="1:26" ht="75" customHeight="1">
      <c r="A6" s="19" t="s">
        <v>1</v>
      </c>
      <c r="B6" s="20" t="s">
        <v>2</v>
      </c>
      <c r="C6" s="21" t="s">
        <v>51</v>
      </c>
      <c r="D6" s="22" t="s">
        <v>52</v>
      </c>
      <c r="E6" s="4" t="s">
        <v>53</v>
      </c>
      <c r="F6" s="23" t="s">
        <v>54</v>
      </c>
      <c r="G6" s="24" t="s">
        <v>55</v>
      </c>
      <c r="H6" s="25" t="s">
        <v>55</v>
      </c>
      <c r="I6" s="25" t="s">
        <v>55</v>
      </c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 ht="37.5" customHeight="1">
      <c r="A7" s="19" t="s">
        <v>3</v>
      </c>
      <c r="B7" s="26" t="s">
        <v>4</v>
      </c>
      <c r="C7" s="5" t="s">
        <v>56</v>
      </c>
      <c r="D7" s="27" t="s">
        <v>52</v>
      </c>
      <c r="E7" s="4" t="s">
        <v>57</v>
      </c>
      <c r="F7" s="23" t="s">
        <v>58</v>
      </c>
      <c r="G7" s="28">
        <v>0.5</v>
      </c>
      <c r="H7" s="28">
        <v>0.6</v>
      </c>
      <c r="I7" s="28">
        <v>0.7</v>
      </c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</row>
    <row r="8" spans="1:26" ht="39.75" customHeight="1">
      <c r="A8" s="19" t="s">
        <v>5</v>
      </c>
      <c r="B8" s="26" t="s">
        <v>6</v>
      </c>
      <c r="C8" s="5" t="s">
        <v>56</v>
      </c>
      <c r="D8" s="27" t="s">
        <v>52</v>
      </c>
      <c r="E8" s="4" t="s">
        <v>59</v>
      </c>
      <c r="F8" s="23" t="s">
        <v>58</v>
      </c>
      <c r="G8" s="28">
        <v>0.5</v>
      </c>
      <c r="H8" s="28">
        <f t="shared" ref="H8:I8" si="0">G8*1.05</f>
        <v>0.52500000000000002</v>
      </c>
      <c r="I8" s="28">
        <f t="shared" si="0"/>
        <v>0.55125000000000002</v>
      </c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 spans="1:26" ht="44.25" customHeight="1">
      <c r="A9" s="29" t="s">
        <v>60</v>
      </c>
      <c r="B9" s="30" t="s">
        <v>61</v>
      </c>
      <c r="C9" s="25"/>
      <c r="D9" s="27"/>
      <c r="E9" s="4"/>
      <c r="F9" s="31"/>
      <c r="G9" s="25"/>
      <c r="H9" s="25"/>
      <c r="I9" s="25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spans="1:26" ht="45.75" customHeight="1">
      <c r="A10" s="32" t="s">
        <v>7</v>
      </c>
      <c r="B10" s="33" t="s">
        <v>8</v>
      </c>
      <c r="C10" s="34" t="s">
        <v>56</v>
      </c>
      <c r="D10" s="27" t="s">
        <v>52</v>
      </c>
      <c r="E10" s="4" t="s">
        <v>62</v>
      </c>
      <c r="F10" s="35" t="s">
        <v>63</v>
      </c>
      <c r="G10" s="36" t="s">
        <v>64</v>
      </c>
      <c r="H10" s="36" t="s">
        <v>64</v>
      </c>
      <c r="I10" s="36" t="s">
        <v>64</v>
      </c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1:26" ht="140.25" customHeight="1">
      <c r="A11" s="19" t="s">
        <v>9</v>
      </c>
      <c r="B11" s="26" t="s">
        <v>10</v>
      </c>
      <c r="C11" s="37" t="s">
        <v>56</v>
      </c>
      <c r="D11" s="27" t="s">
        <v>52</v>
      </c>
      <c r="E11" s="4" t="s">
        <v>65</v>
      </c>
      <c r="F11" s="23" t="s">
        <v>66</v>
      </c>
      <c r="G11" s="28">
        <v>0.2</v>
      </c>
      <c r="H11" s="28">
        <v>0.25</v>
      </c>
      <c r="I11" s="28">
        <v>0.3</v>
      </c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spans="1:26" ht="149.25" customHeight="1">
      <c r="A12" s="19" t="s">
        <v>11</v>
      </c>
      <c r="B12" s="26" t="s">
        <v>67</v>
      </c>
      <c r="C12" s="37" t="s">
        <v>56</v>
      </c>
      <c r="D12" s="27" t="s">
        <v>52</v>
      </c>
      <c r="E12" s="4" t="s">
        <v>68</v>
      </c>
      <c r="F12" s="23" t="s">
        <v>69</v>
      </c>
      <c r="G12" s="28">
        <v>0.2</v>
      </c>
      <c r="H12" s="28">
        <v>0.25</v>
      </c>
      <c r="I12" s="28">
        <v>0.3</v>
      </c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spans="1:26" ht="103.5" customHeight="1">
      <c r="A13" s="19" t="s">
        <v>12</v>
      </c>
      <c r="B13" s="26" t="s">
        <v>13</v>
      </c>
      <c r="C13" s="37" t="s">
        <v>56</v>
      </c>
      <c r="D13" s="27" t="s">
        <v>52</v>
      </c>
      <c r="E13" s="4" t="s">
        <v>70</v>
      </c>
      <c r="F13" s="23" t="s">
        <v>71</v>
      </c>
      <c r="G13" s="28">
        <v>0.2</v>
      </c>
      <c r="H13" s="28">
        <v>0.25</v>
      </c>
      <c r="I13" s="28">
        <v>0.3</v>
      </c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spans="1:26" ht="104.25" customHeight="1">
      <c r="A14" s="19" t="s">
        <v>14</v>
      </c>
      <c r="B14" s="20" t="s">
        <v>72</v>
      </c>
      <c r="C14" s="21" t="s">
        <v>51</v>
      </c>
      <c r="D14" s="27" t="s">
        <v>52</v>
      </c>
      <c r="E14" s="4" t="s">
        <v>73</v>
      </c>
      <c r="F14" s="23" t="s">
        <v>74</v>
      </c>
      <c r="G14" s="28">
        <v>0.5</v>
      </c>
      <c r="H14" s="28">
        <v>0.55000000000000004</v>
      </c>
      <c r="I14" s="28">
        <v>0.6</v>
      </c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spans="1:26" ht="81" customHeight="1">
      <c r="A15" s="19" t="s">
        <v>75</v>
      </c>
      <c r="B15" s="26" t="s">
        <v>76</v>
      </c>
      <c r="C15" s="5" t="s">
        <v>77</v>
      </c>
      <c r="D15" s="27" t="s">
        <v>52</v>
      </c>
      <c r="E15" s="4" t="s">
        <v>78</v>
      </c>
      <c r="F15" s="23" t="s">
        <v>79</v>
      </c>
      <c r="G15" s="28">
        <v>0.5</v>
      </c>
      <c r="H15" s="28">
        <v>0.55000000000000004</v>
      </c>
      <c r="I15" s="28">
        <v>0.6</v>
      </c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spans="1:26" ht="81" customHeight="1">
      <c r="A16" s="19" t="s">
        <v>80</v>
      </c>
      <c r="B16" s="30" t="s">
        <v>81</v>
      </c>
      <c r="C16" s="5"/>
      <c r="D16" s="27"/>
      <c r="E16" s="4"/>
      <c r="F16" s="23"/>
      <c r="G16" s="37"/>
      <c r="H16" s="37"/>
      <c r="I16" s="3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spans="1:26" ht="95.25" customHeight="1">
      <c r="A17" s="19" t="s">
        <v>15</v>
      </c>
      <c r="B17" s="6" t="s">
        <v>16</v>
      </c>
      <c r="C17" s="5" t="s">
        <v>56</v>
      </c>
      <c r="D17" s="27" t="s">
        <v>52</v>
      </c>
      <c r="E17" s="4" t="s">
        <v>82</v>
      </c>
      <c r="F17" s="23" t="s">
        <v>83</v>
      </c>
      <c r="G17" s="28">
        <v>0.7</v>
      </c>
      <c r="H17" s="28">
        <v>0.7</v>
      </c>
      <c r="I17" s="28">
        <v>0.7</v>
      </c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1:26" ht="37.5" customHeight="1">
      <c r="A18" s="38" t="s">
        <v>84</v>
      </c>
      <c r="B18" s="30" t="s">
        <v>85</v>
      </c>
      <c r="C18" s="25"/>
      <c r="D18" s="27"/>
      <c r="E18" s="4"/>
      <c r="F18" s="23"/>
      <c r="G18" s="37"/>
      <c r="H18" s="39"/>
      <c r="I18" s="3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1:26" ht="158.25" customHeight="1">
      <c r="A19" s="19" t="s">
        <v>17</v>
      </c>
      <c r="B19" s="26" t="s">
        <v>18</v>
      </c>
      <c r="C19" s="21" t="s">
        <v>51</v>
      </c>
      <c r="D19" s="40" t="s">
        <v>52</v>
      </c>
      <c r="E19" s="4" t="s">
        <v>86</v>
      </c>
      <c r="F19" s="20" t="s">
        <v>87</v>
      </c>
      <c r="G19" s="34" t="s">
        <v>55</v>
      </c>
      <c r="H19" s="34" t="s">
        <v>55</v>
      </c>
      <c r="I19" s="34" t="s">
        <v>55</v>
      </c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spans="1:26" ht="88.5" customHeight="1">
      <c r="A20" s="19" t="s">
        <v>19</v>
      </c>
      <c r="B20" s="26" t="s">
        <v>88</v>
      </c>
      <c r="C20" s="5" t="s">
        <v>89</v>
      </c>
      <c r="D20" s="27" t="s">
        <v>52</v>
      </c>
      <c r="E20" s="4" t="s">
        <v>90</v>
      </c>
      <c r="F20" s="20" t="s">
        <v>91</v>
      </c>
      <c r="G20" s="28">
        <v>0.5</v>
      </c>
      <c r="H20" s="28">
        <v>0.6</v>
      </c>
      <c r="I20" s="28">
        <v>0.7</v>
      </c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1:26" ht="65.25" customHeight="1">
      <c r="A21" s="19" t="s">
        <v>20</v>
      </c>
      <c r="B21" s="26" t="s">
        <v>21</v>
      </c>
      <c r="C21" s="37" t="s">
        <v>56</v>
      </c>
      <c r="D21" s="27" t="s">
        <v>52</v>
      </c>
      <c r="E21" s="4" t="s">
        <v>92</v>
      </c>
      <c r="F21" s="41" t="s">
        <v>93</v>
      </c>
      <c r="G21" s="42">
        <v>0.7</v>
      </c>
      <c r="H21" s="42">
        <v>0.75</v>
      </c>
      <c r="I21" s="42">
        <v>0.8</v>
      </c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spans="1:26" ht="90.75" customHeight="1">
      <c r="A22" s="19" t="s">
        <v>94</v>
      </c>
      <c r="B22" s="43" t="s">
        <v>95</v>
      </c>
      <c r="C22" s="39" t="s">
        <v>56</v>
      </c>
      <c r="D22" s="40" t="s">
        <v>52</v>
      </c>
      <c r="E22" s="4" t="s">
        <v>96</v>
      </c>
      <c r="F22" s="23" t="s">
        <v>97</v>
      </c>
      <c r="G22" s="44">
        <v>0.3</v>
      </c>
      <c r="H22" s="44">
        <v>0.3</v>
      </c>
      <c r="I22" s="44">
        <v>0.3</v>
      </c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spans="1:26" ht="34.5" customHeight="1">
      <c r="A23" s="45" t="s">
        <v>98</v>
      </c>
      <c r="B23" s="46" t="s">
        <v>99</v>
      </c>
      <c r="C23" s="47"/>
      <c r="D23" s="48"/>
      <c r="E23" s="4"/>
      <c r="F23" s="35"/>
      <c r="G23" s="34"/>
      <c r="H23" s="34"/>
      <c r="I23" s="34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spans="1:26" ht="108.75" customHeight="1">
      <c r="A24" s="19" t="s">
        <v>22</v>
      </c>
      <c r="B24" s="26" t="s">
        <v>23</v>
      </c>
      <c r="C24" s="37" t="s">
        <v>56</v>
      </c>
      <c r="D24" s="27" t="s">
        <v>52</v>
      </c>
      <c r="E24" s="4" t="s">
        <v>100</v>
      </c>
      <c r="F24" s="23" t="s">
        <v>93</v>
      </c>
      <c r="G24" s="28">
        <v>0.7</v>
      </c>
      <c r="H24" s="28">
        <v>0.7</v>
      </c>
      <c r="I24" s="28">
        <v>0.7</v>
      </c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spans="1:26" ht="96.75" customHeight="1">
      <c r="A25" s="19" t="s">
        <v>24</v>
      </c>
      <c r="B25" s="49" t="s">
        <v>25</v>
      </c>
      <c r="C25" s="5" t="s">
        <v>89</v>
      </c>
      <c r="D25" s="27" t="s">
        <v>52</v>
      </c>
      <c r="E25" s="4" t="s">
        <v>101</v>
      </c>
      <c r="F25" s="41" t="s">
        <v>102</v>
      </c>
      <c r="G25" s="42">
        <v>0.7</v>
      </c>
      <c r="H25" s="42">
        <v>0.7</v>
      </c>
      <c r="I25" s="42">
        <v>0.7</v>
      </c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</row>
    <row r="26" spans="1:26" ht="108" customHeight="1">
      <c r="A26" s="50" t="s">
        <v>26</v>
      </c>
      <c r="B26" s="51" t="s">
        <v>103</v>
      </c>
      <c r="C26" s="52" t="s">
        <v>104</v>
      </c>
      <c r="D26" s="52" t="s">
        <v>52</v>
      </c>
      <c r="E26" s="52" t="s">
        <v>105</v>
      </c>
      <c r="F26" s="52" t="s">
        <v>106</v>
      </c>
      <c r="G26" s="53"/>
      <c r="H26" s="53"/>
      <c r="I26" s="53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</row>
    <row r="27" spans="1:26" ht="32.25" customHeight="1">
      <c r="A27" s="54" t="s">
        <v>107</v>
      </c>
      <c r="B27" s="30" t="s">
        <v>108</v>
      </c>
      <c r="C27" s="55"/>
      <c r="D27" s="27"/>
      <c r="E27" s="4"/>
      <c r="F27" s="23"/>
      <c r="G27" s="37"/>
      <c r="H27" s="37"/>
      <c r="I27" s="3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</row>
    <row r="28" spans="1:26" ht="88.5" customHeight="1">
      <c r="A28" s="19" t="s">
        <v>28</v>
      </c>
      <c r="B28" s="26" t="s">
        <v>29</v>
      </c>
      <c r="C28" s="5" t="s">
        <v>56</v>
      </c>
      <c r="D28" s="27" t="s">
        <v>52</v>
      </c>
      <c r="E28" s="4" t="s">
        <v>109</v>
      </c>
      <c r="F28" s="23" t="s">
        <v>110</v>
      </c>
      <c r="G28" s="28">
        <v>0.5</v>
      </c>
      <c r="H28" s="56">
        <v>0.6</v>
      </c>
      <c r="I28" s="28">
        <v>0.7</v>
      </c>
      <c r="J28" s="5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</row>
    <row r="29" spans="1:26" ht="145.5" customHeight="1">
      <c r="A29" s="19" t="s">
        <v>30</v>
      </c>
      <c r="B29" s="20" t="s">
        <v>111</v>
      </c>
      <c r="C29" s="5" t="s">
        <v>56</v>
      </c>
      <c r="D29" s="27" t="s">
        <v>52</v>
      </c>
      <c r="E29" s="4" t="s">
        <v>112</v>
      </c>
      <c r="F29" s="23" t="s">
        <v>110</v>
      </c>
      <c r="G29" s="28">
        <v>0.5</v>
      </c>
      <c r="H29" s="56">
        <v>0.6</v>
      </c>
      <c r="I29" s="28">
        <v>0.7</v>
      </c>
      <c r="J29" s="5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</row>
    <row r="30" spans="1:26" ht="153" customHeight="1">
      <c r="A30" s="19" t="s">
        <v>31</v>
      </c>
      <c r="B30" s="20" t="s">
        <v>113</v>
      </c>
      <c r="C30" s="5" t="s">
        <v>56</v>
      </c>
      <c r="D30" s="27" t="s">
        <v>52</v>
      </c>
      <c r="E30" s="4" t="s">
        <v>114</v>
      </c>
      <c r="F30" s="23" t="s">
        <v>115</v>
      </c>
      <c r="G30" s="28">
        <v>0.5</v>
      </c>
      <c r="H30" s="56">
        <v>0.6</v>
      </c>
      <c r="I30" s="28">
        <v>0.7</v>
      </c>
      <c r="J30" s="5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</row>
    <row r="31" spans="1:26" ht="81" customHeight="1">
      <c r="A31" s="19" t="s">
        <v>116</v>
      </c>
      <c r="B31" s="30" t="s">
        <v>117</v>
      </c>
      <c r="C31" s="5"/>
      <c r="D31" s="27"/>
      <c r="E31" s="4"/>
      <c r="F31" s="23"/>
      <c r="G31" s="37"/>
      <c r="H31" s="37"/>
      <c r="I31" s="3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</row>
    <row r="32" spans="1:26" ht="90" customHeight="1">
      <c r="A32" s="19" t="s">
        <v>118</v>
      </c>
      <c r="B32" s="20" t="s">
        <v>119</v>
      </c>
      <c r="C32" s="5" t="s">
        <v>120</v>
      </c>
      <c r="D32" s="27" t="s">
        <v>52</v>
      </c>
      <c r="E32" s="4" t="s">
        <v>121</v>
      </c>
      <c r="F32" s="23" t="s">
        <v>122</v>
      </c>
      <c r="G32" s="28">
        <v>0.7</v>
      </c>
      <c r="H32" s="28">
        <v>0.7</v>
      </c>
      <c r="I32" s="28">
        <v>0.7</v>
      </c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</row>
    <row r="33" spans="1:26" ht="87.75" customHeight="1">
      <c r="A33" s="19" t="s">
        <v>123</v>
      </c>
      <c r="B33" s="20" t="s">
        <v>124</v>
      </c>
      <c r="C33" s="5" t="s">
        <v>125</v>
      </c>
      <c r="D33" s="27" t="s">
        <v>52</v>
      </c>
      <c r="E33" s="4" t="s">
        <v>126</v>
      </c>
      <c r="F33" s="23" t="s">
        <v>127</v>
      </c>
      <c r="G33" s="28">
        <v>0.7</v>
      </c>
      <c r="H33" s="28">
        <v>0.7</v>
      </c>
      <c r="I33" s="28">
        <v>0.7</v>
      </c>
      <c r="J33" s="28"/>
      <c r="K33" s="37"/>
      <c r="L33" s="3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</row>
    <row r="34" spans="1:26" ht="54.75" customHeight="1">
      <c r="A34" s="54" t="s">
        <v>128</v>
      </c>
      <c r="B34" s="30" t="s">
        <v>129</v>
      </c>
      <c r="C34" s="25"/>
      <c r="D34" s="58"/>
      <c r="E34" s="4"/>
      <c r="F34" s="31"/>
      <c r="G34" s="37"/>
      <c r="H34" s="37"/>
      <c r="I34" s="3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</row>
    <row r="35" spans="1:26" ht="86.25" customHeight="1">
      <c r="A35" s="19" t="s">
        <v>130</v>
      </c>
      <c r="B35" s="41" t="s">
        <v>131</v>
      </c>
      <c r="C35" s="59" t="s">
        <v>56</v>
      </c>
      <c r="D35" s="27" t="s">
        <v>52</v>
      </c>
      <c r="E35" s="4" t="s">
        <v>132</v>
      </c>
      <c r="F35" s="23" t="s">
        <v>133</v>
      </c>
      <c r="G35" s="28">
        <v>0.7</v>
      </c>
      <c r="H35" s="28">
        <v>0.8</v>
      </c>
      <c r="I35" s="28">
        <v>1</v>
      </c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</row>
    <row r="36" spans="1:26" ht="54" customHeight="1">
      <c r="A36" s="19" t="s">
        <v>134</v>
      </c>
      <c r="B36" s="49" t="s">
        <v>135</v>
      </c>
      <c r="C36" s="5" t="s">
        <v>136</v>
      </c>
      <c r="D36" s="27" t="s">
        <v>52</v>
      </c>
      <c r="E36" s="4" t="s">
        <v>137</v>
      </c>
      <c r="F36" s="23" t="s">
        <v>138</v>
      </c>
      <c r="G36" s="42">
        <v>0.2</v>
      </c>
      <c r="H36" s="42">
        <v>0.3</v>
      </c>
      <c r="I36" s="42">
        <v>0.5</v>
      </c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</row>
    <row r="37" spans="1:26" ht="83.25" customHeight="1">
      <c r="A37" s="19" t="s">
        <v>139</v>
      </c>
      <c r="B37" s="49" t="s">
        <v>140</v>
      </c>
      <c r="C37" s="37" t="s">
        <v>141</v>
      </c>
      <c r="D37" s="27" t="s">
        <v>52</v>
      </c>
      <c r="E37" s="4" t="s">
        <v>142</v>
      </c>
      <c r="F37" s="23" t="s">
        <v>143</v>
      </c>
      <c r="G37" s="42">
        <v>0.2</v>
      </c>
      <c r="H37" s="42">
        <v>0.3</v>
      </c>
      <c r="I37" s="42">
        <v>0.5</v>
      </c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</row>
    <row r="38" spans="1:26" ht="40.5" customHeight="1">
      <c r="A38" s="54" t="s">
        <v>144</v>
      </c>
      <c r="B38" s="30" t="s">
        <v>145</v>
      </c>
      <c r="C38" s="25"/>
      <c r="D38" s="58"/>
      <c r="E38" s="4"/>
      <c r="F38" s="60"/>
      <c r="G38" s="37"/>
      <c r="H38" s="37"/>
      <c r="I38" s="3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</row>
    <row r="39" spans="1:26" ht="82.5" customHeight="1">
      <c r="A39" s="19" t="s">
        <v>146</v>
      </c>
      <c r="B39" s="26" t="s">
        <v>147</v>
      </c>
      <c r="C39" s="5" t="s">
        <v>51</v>
      </c>
      <c r="D39" s="27" t="s">
        <v>52</v>
      </c>
      <c r="E39" s="4" t="s">
        <v>148</v>
      </c>
      <c r="F39" s="31" t="s">
        <v>149</v>
      </c>
      <c r="G39" s="28">
        <v>0.5</v>
      </c>
      <c r="H39" s="28">
        <v>0.55000000000000004</v>
      </c>
      <c r="I39" s="28">
        <v>0.6</v>
      </c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</row>
    <row r="40" spans="1:26" ht="132" customHeight="1">
      <c r="A40" s="54" t="s">
        <v>150</v>
      </c>
      <c r="B40" s="20" t="s">
        <v>151</v>
      </c>
      <c r="C40" s="5" t="s">
        <v>51</v>
      </c>
      <c r="D40" s="61" t="s">
        <v>52</v>
      </c>
      <c r="E40" s="20" t="s">
        <v>152</v>
      </c>
      <c r="F40" s="31" t="s">
        <v>153</v>
      </c>
      <c r="G40" s="5" t="s">
        <v>55</v>
      </c>
      <c r="H40" s="37" t="s">
        <v>55</v>
      </c>
      <c r="I40" s="37" t="s">
        <v>55</v>
      </c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</row>
    <row r="41" spans="1:26" ht="231.75" customHeight="1">
      <c r="A41" s="54" t="s">
        <v>33</v>
      </c>
      <c r="B41" s="20" t="s">
        <v>34</v>
      </c>
      <c r="C41" s="5" t="s">
        <v>56</v>
      </c>
      <c r="D41" s="27" t="s">
        <v>52</v>
      </c>
      <c r="E41" s="20" t="s">
        <v>154</v>
      </c>
      <c r="F41" s="31" t="s">
        <v>155</v>
      </c>
      <c r="G41" s="62">
        <v>0.5</v>
      </c>
      <c r="H41" s="28">
        <v>0.6</v>
      </c>
      <c r="I41" s="28">
        <v>0.7</v>
      </c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</row>
    <row r="42" spans="1:26" ht="226.5" customHeight="1">
      <c r="A42" s="54" t="s">
        <v>35</v>
      </c>
      <c r="B42" s="20" t="s">
        <v>36</v>
      </c>
      <c r="C42" s="63" t="s">
        <v>56</v>
      </c>
      <c r="D42" s="64" t="s">
        <v>52</v>
      </c>
      <c r="E42" s="65" t="s">
        <v>156</v>
      </c>
      <c r="F42" s="31" t="s">
        <v>157</v>
      </c>
      <c r="G42" s="66">
        <v>0.5</v>
      </c>
      <c r="H42" s="28">
        <v>0.6</v>
      </c>
      <c r="I42" s="28">
        <v>0.7</v>
      </c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</row>
    <row r="43" spans="1:26" ht="72.75" customHeight="1">
      <c r="A43" s="50" t="s">
        <v>37</v>
      </c>
      <c r="B43" s="67" t="s">
        <v>38</v>
      </c>
      <c r="C43" s="68" t="s">
        <v>56</v>
      </c>
      <c r="D43" s="67" t="s">
        <v>52</v>
      </c>
      <c r="E43" s="67" t="s">
        <v>158</v>
      </c>
      <c r="F43" s="69" t="s">
        <v>159</v>
      </c>
      <c r="G43" s="70"/>
      <c r="H43" s="71"/>
      <c r="I43" s="71"/>
      <c r="J43" s="72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</row>
    <row r="44" spans="1:26" ht="48.75" customHeight="1">
      <c r="A44" s="73" t="s">
        <v>39</v>
      </c>
      <c r="B44" s="74" t="s">
        <v>40</v>
      </c>
      <c r="C44" s="75" t="s">
        <v>56</v>
      </c>
      <c r="D44" s="75" t="s">
        <v>160</v>
      </c>
      <c r="E44" s="4" t="s">
        <v>161</v>
      </c>
      <c r="F44" s="31" t="s">
        <v>162</v>
      </c>
      <c r="G44" s="25" t="s">
        <v>55</v>
      </c>
      <c r="H44" s="25" t="s">
        <v>55</v>
      </c>
      <c r="I44" s="25" t="s">
        <v>55</v>
      </c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</row>
    <row r="45" spans="1:26" ht="72.75" customHeight="1">
      <c r="A45" s="73" t="s">
        <v>41</v>
      </c>
      <c r="B45" s="76" t="s">
        <v>42</v>
      </c>
      <c r="C45" s="75" t="s">
        <v>56</v>
      </c>
      <c r="D45" s="75" t="s">
        <v>52</v>
      </c>
      <c r="E45" s="4" t="s">
        <v>163</v>
      </c>
      <c r="F45" s="31" t="s">
        <v>164</v>
      </c>
      <c r="G45" s="77">
        <v>0.2</v>
      </c>
      <c r="H45" s="78">
        <v>0.25</v>
      </c>
      <c r="I45" s="78">
        <v>0.3</v>
      </c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</row>
    <row r="46" spans="1:26" ht="66" customHeight="1">
      <c r="A46" s="73" t="s">
        <v>165</v>
      </c>
      <c r="B46" s="76" t="s">
        <v>166</v>
      </c>
      <c r="C46" s="79" t="s">
        <v>51</v>
      </c>
      <c r="D46" s="25" t="s">
        <v>52</v>
      </c>
      <c r="E46" s="4" t="s">
        <v>167</v>
      </c>
      <c r="F46" s="26" t="s">
        <v>168</v>
      </c>
      <c r="G46" s="77">
        <v>0.1</v>
      </c>
      <c r="H46" s="78">
        <v>0.2</v>
      </c>
      <c r="I46" s="78">
        <v>0.3</v>
      </c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</row>
    <row r="47" spans="1:26" ht="15.75" customHeight="1">
      <c r="B47" s="8"/>
      <c r="E47" s="9"/>
      <c r="F47" s="8"/>
    </row>
    <row r="48" spans="1:26" ht="15.75" customHeight="1">
      <c r="B48" s="8"/>
      <c r="E48" s="9"/>
      <c r="F48" s="8"/>
    </row>
    <row r="49" spans="2:6" ht="15.75" customHeight="1">
      <c r="B49" s="8"/>
      <c r="E49" s="9"/>
      <c r="F49" s="8"/>
    </row>
    <row r="50" spans="2:6" ht="15.75" customHeight="1">
      <c r="B50" s="8"/>
      <c r="E50" s="9"/>
      <c r="F50" s="8"/>
    </row>
    <row r="51" spans="2:6" ht="15.75" customHeight="1">
      <c r="B51" s="8"/>
      <c r="E51" s="9"/>
      <c r="F51" s="8"/>
    </row>
    <row r="52" spans="2:6" ht="15.75" customHeight="1">
      <c r="B52" s="8"/>
      <c r="E52" s="9"/>
      <c r="F52" s="8"/>
    </row>
    <row r="53" spans="2:6" ht="15.75" customHeight="1">
      <c r="B53" s="8"/>
      <c r="E53" s="9"/>
      <c r="F53" s="8"/>
    </row>
    <row r="54" spans="2:6" ht="15.75" customHeight="1">
      <c r="B54" s="8"/>
      <c r="E54" s="9"/>
      <c r="F54" s="8"/>
    </row>
    <row r="55" spans="2:6" ht="15.75" customHeight="1">
      <c r="B55" s="8"/>
      <c r="E55" s="9"/>
      <c r="F55" s="8"/>
    </row>
    <row r="56" spans="2:6" ht="15.75" customHeight="1">
      <c r="B56" s="8"/>
      <c r="E56" s="9"/>
      <c r="F56" s="8"/>
    </row>
    <row r="57" spans="2:6" ht="15.75" customHeight="1">
      <c r="B57" s="8"/>
      <c r="E57" s="9"/>
      <c r="F57" s="8"/>
    </row>
    <row r="58" spans="2:6" ht="15.75" customHeight="1">
      <c r="B58" s="8"/>
      <c r="E58" s="9"/>
      <c r="F58" s="8"/>
    </row>
    <row r="59" spans="2:6" ht="15.75" customHeight="1">
      <c r="B59" s="8"/>
      <c r="E59" s="9"/>
      <c r="F59" s="8"/>
    </row>
    <row r="60" spans="2:6" ht="15.75" customHeight="1">
      <c r="B60" s="8"/>
      <c r="E60" s="9"/>
      <c r="F60" s="8"/>
    </row>
    <row r="61" spans="2:6" ht="15.75" customHeight="1">
      <c r="B61" s="8"/>
      <c r="E61" s="9"/>
      <c r="F61" s="8"/>
    </row>
    <row r="62" spans="2:6" ht="15.75" customHeight="1">
      <c r="B62" s="8"/>
      <c r="E62" s="9"/>
      <c r="F62" s="8"/>
    </row>
    <row r="63" spans="2:6" ht="15.75" customHeight="1">
      <c r="B63" s="8"/>
      <c r="E63" s="9"/>
      <c r="F63" s="8"/>
    </row>
    <row r="64" spans="2:6" ht="15.75" customHeight="1">
      <c r="B64" s="8"/>
      <c r="E64" s="9"/>
      <c r="F64" s="8"/>
    </row>
    <row r="65" spans="2:6" ht="15.75" customHeight="1">
      <c r="B65" s="8"/>
      <c r="E65" s="9"/>
      <c r="F65" s="8"/>
    </row>
    <row r="66" spans="2:6" ht="15.75" customHeight="1">
      <c r="B66" s="8"/>
      <c r="E66" s="9"/>
      <c r="F66" s="8"/>
    </row>
    <row r="67" spans="2:6" ht="15.75" customHeight="1">
      <c r="B67" s="8"/>
      <c r="E67" s="9"/>
      <c r="F67" s="8"/>
    </row>
    <row r="68" spans="2:6" ht="15.75" customHeight="1">
      <c r="B68" s="8"/>
      <c r="E68" s="9"/>
      <c r="F68" s="8"/>
    </row>
    <row r="69" spans="2:6" ht="15.75" customHeight="1">
      <c r="B69" s="8"/>
      <c r="E69" s="9"/>
      <c r="F69" s="8"/>
    </row>
    <row r="70" spans="2:6" ht="15.75" customHeight="1">
      <c r="B70" s="8"/>
      <c r="E70" s="9"/>
      <c r="F70" s="8"/>
    </row>
    <row r="71" spans="2:6" ht="15.75" customHeight="1">
      <c r="B71" s="8"/>
      <c r="E71" s="9"/>
      <c r="F71" s="8"/>
    </row>
    <row r="72" spans="2:6" ht="15.75" customHeight="1">
      <c r="B72" s="8"/>
      <c r="E72" s="9"/>
      <c r="F72" s="8"/>
    </row>
    <row r="73" spans="2:6" ht="15.75" customHeight="1">
      <c r="B73" s="8"/>
      <c r="E73" s="9"/>
      <c r="F73" s="8"/>
    </row>
    <row r="74" spans="2:6" ht="15.75" customHeight="1">
      <c r="B74" s="8"/>
      <c r="E74" s="9"/>
      <c r="F74" s="8"/>
    </row>
    <row r="75" spans="2:6" ht="15.75" customHeight="1">
      <c r="B75" s="8"/>
      <c r="E75" s="9"/>
      <c r="F75" s="8"/>
    </row>
    <row r="76" spans="2:6" ht="15.75" customHeight="1">
      <c r="B76" s="8"/>
      <c r="E76" s="9"/>
      <c r="F76" s="8"/>
    </row>
    <row r="77" spans="2:6" ht="15.75" customHeight="1">
      <c r="B77" s="8"/>
      <c r="E77" s="9"/>
      <c r="F77" s="8"/>
    </row>
    <row r="78" spans="2:6" ht="15.75" customHeight="1">
      <c r="B78" s="8"/>
      <c r="E78" s="9"/>
      <c r="F78" s="8"/>
    </row>
    <row r="79" spans="2:6" ht="15.75" customHeight="1">
      <c r="B79" s="8"/>
      <c r="E79" s="9"/>
      <c r="F79" s="8"/>
    </row>
    <row r="80" spans="2:6" ht="15.75" customHeight="1">
      <c r="B80" s="8"/>
      <c r="E80" s="9"/>
      <c r="F80" s="8"/>
    </row>
    <row r="81" spans="2:6" ht="15.75" customHeight="1">
      <c r="B81" s="8"/>
      <c r="E81" s="9"/>
      <c r="F81" s="8"/>
    </row>
    <row r="82" spans="2:6" ht="15.75" customHeight="1">
      <c r="B82" s="8"/>
      <c r="E82" s="9"/>
      <c r="F82" s="8"/>
    </row>
    <row r="83" spans="2:6" ht="15.75" customHeight="1">
      <c r="B83" s="8"/>
      <c r="E83" s="9"/>
      <c r="F83" s="8"/>
    </row>
    <row r="84" spans="2:6" ht="15.75" customHeight="1">
      <c r="B84" s="8"/>
      <c r="E84" s="9"/>
      <c r="F84" s="8"/>
    </row>
    <row r="85" spans="2:6" ht="15.75" customHeight="1">
      <c r="B85" s="8"/>
      <c r="E85" s="9"/>
      <c r="F85" s="8"/>
    </row>
    <row r="86" spans="2:6" ht="15.75" customHeight="1">
      <c r="B86" s="8"/>
      <c r="E86" s="9"/>
      <c r="F86" s="8"/>
    </row>
    <row r="87" spans="2:6" ht="15.75" customHeight="1">
      <c r="B87" s="8"/>
      <c r="E87" s="9"/>
      <c r="F87" s="8"/>
    </row>
    <row r="88" spans="2:6" ht="15.75" customHeight="1">
      <c r="B88" s="8"/>
      <c r="E88" s="9"/>
      <c r="F88" s="8"/>
    </row>
    <row r="89" spans="2:6" ht="15.75" customHeight="1">
      <c r="B89" s="8"/>
      <c r="E89" s="9"/>
      <c r="F89" s="8"/>
    </row>
    <row r="90" spans="2:6" ht="15.75" customHeight="1">
      <c r="B90" s="8"/>
      <c r="E90" s="9"/>
      <c r="F90" s="8"/>
    </row>
    <row r="91" spans="2:6" ht="15.75" customHeight="1">
      <c r="B91" s="8"/>
      <c r="E91" s="9"/>
      <c r="F91" s="8"/>
    </row>
    <row r="92" spans="2:6" ht="15.75" customHeight="1">
      <c r="B92" s="8"/>
      <c r="E92" s="9"/>
      <c r="F92" s="8"/>
    </row>
    <row r="93" spans="2:6" ht="15.75" customHeight="1">
      <c r="B93" s="8"/>
      <c r="E93" s="9"/>
      <c r="F93" s="8"/>
    </row>
    <row r="94" spans="2:6" ht="15.75" customHeight="1">
      <c r="B94" s="8"/>
      <c r="E94" s="9"/>
      <c r="F94" s="8"/>
    </row>
    <row r="95" spans="2:6" ht="15.75" customHeight="1">
      <c r="B95" s="8"/>
      <c r="E95" s="9"/>
      <c r="F95" s="8"/>
    </row>
    <row r="96" spans="2:6" ht="15.75" customHeight="1">
      <c r="B96" s="8"/>
      <c r="E96" s="9"/>
      <c r="F96" s="8"/>
    </row>
    <row r="97" spans="2:6" ht="15.75" customHeight="1">
      <c r="B97" s="8"/>
      <c r="E97" s="9"/>
      <c r="F97" s="8"/>
    </row>
    <row r="98" spans="2:6" ht="15.75" customHeight="1">
      <c r="B98" s="8"/>
      <c r="E98" s="9"/>
      <c r="F98" s="8"/>
    </row>
    <row r="99" spans="2:6" ht="15.75" customHeight="1">
      <c r="B99" s="8"/>
      <c r="E99" s="9"/>
      <c r="F99" s="8"/>
    </row>
    <row r="100" spans="2:6" ht="15.75" customHeight="1">
      <c r="B100" s="8"/>
      <c r="E100" s="9"/>
      <c r="F100" s="8"/>
    </row>
    <row r="101" spans="2:6" ht="15.75" customHeight="1">
      <c r="B101" s="8"/>
      <c r="E101" s="9"/>
      <c r="F101" s="8"/>
    </row>
    <row r="102" spans="2:6" ht="15.75" customHeight="1">
      <c r="B102" s="8"/>
      <c r="E102" s="9"/>
      <c r="F102" s="8"/>
    </row>
    <row r="103" spans="2:6" ht="15.75" customHeight="1">
      <c r="B103" s="8"/>
      <c r="E103" s="9"/>
      <c r="F103" s="8"/>
    </row>
    <row r="104" spans="2:6" ht="15.75" customHeight="1">
      <c r="B104" s="8"/>
      <c r="E104" s="9"/>
      <c r="F104" s="8"/>
    </row>
    <row r="105" spans="2:6" ht="15.75" customHeight="1">
      <c r="B105" s="8"/>
      <c r="E105" s="9"/>
      <c r="F105" s="8"/>
    </row>
    <row r="106" spans="2:6" ht="15.75" customHeight="1">
      <c r="B106" s="8"/>
      <c r="E106" s="9"/>
      <c r="F106" s="8"/>
    </row>
    <row r="107" spans="2:6" ht="15.75" customHeight="1">
      <c r="B107" s="8"/>
      <c r="E107" s="9"/>
      <c r="F107" s="8"/>
    </row>
    <row r="108" spans="2:6" ht="15.75" customHeight="1">
      <c r="B108" s="8"/>
      <c r="E108" s="9"/>
      <c r="F108" s="8"/>
    </row>
    <row r="109" spans="2:6" ht="15.75" customHeight="1">
      <c r="B109" s="8"/>
      <c r="E109" s="9"/>
      <c r="F109" s="8"/>
    </row>
    <row r="110" spans="2:6" ht="15.75" customHeight="1">
      <c r="B110" s="8"/>
      <c r="E110" s="9"/>
      <c r="F110" s="8"/>
    </row>
    <row r="111" spans="2:6" ht="15.75" customHeight="1">
      <c r="B111" s="8"/>
      <c r="E111" s="9"/>
      <c r="F111" s="8"/>
    </row>
    <row r="112" spans="2:6" ht="15.75" customHeight="1">
      <c r="B112" s="8"/>
      <c r="E112" s="9"/>
      <c r="F112" s="8"/>
    </row>
    <row r="113" spans="2:6" ht="15.75" customHeight="1">
      <c r="B113" s="8"/>
      <c r="E113" s="9"/>
      <c r="F113" s="8"/>
    </row>
    <row r="114" spans="2:6" ht="15.75" customHeight="1">
      <c r="B114" s="8"/>
      <c r="E114" s="9"/>
      <c r="F114" s="8"/>
    </row>
    <row r="115" spans="2:6" ht="15.75" customHeight="1">
      <c r="B115" s="8"/>
      <c r="E115" s="9"/>
      <c r="F115" s="8"/>
    </row>
    <row r="116" spans="2:6" ht="15.75" customHeight="1">
      <c r="B116" s="8"/>
      <c r="E116" s="9"/>
      <c r="F116" s="8"/>
    </row>
    <row r="117" spans="2:6" ht="15.75" customHeight="1">
      <c r="B117" s="8"/>
      <c r="E117" s="9"/>
      <c r="F117" s="8"/>
    </row>
    <row r="118" spans="2:6" ht="15.75" customHeight="1">
      <c r="B118" s="8"/>
      <c r="E118" s="9"/>
      <c r="F118" s="8"/>
    </row>
    <row r="119" spans="2:6" ht="15.75" customHeight="1">
      <c r="B119" s="8"/>
      <c r="E119" s="9"/>
      <c r="F119" s="8"/>
    </row>
    <row r="120" spans="2:6" ht="15.75" customHeight="1">
      <c r="B120" s="8"/>
      <c r="E120" s="9"/>
      <c r="F120" s="8"/>
    </row>
    <row r="121" spans="2:6" ht="15.75" customHeight="1">
      <c r="B121" s="8"/>
      <c r="E121" s="9"/>
      <c r="F121" s="8"/>
    </row>
    <row r="122" spans="2:6" ht="15.75" customHeight="1">
      <c r="B122" s="8"/>
      <c r="E122" s="9"/>
      <c r="F122" s="8"/>
    </row>
    <row r="123" spans="2:6" ht="15.75" customHeight="1">
      <c r="B123" s="8"/>
      <c r="E123" s="9"/>
      <c r="F123" s="8"/>
    </row>
    <row r="124" spans="2:6" ht="15.75" customHeight="1">
      <c r="B124" s="8"/>
      <c r="E124" s="9"/>
      <c r="F124" s="8"/>
    </row>
    <row r="125" spans="2:6" ht="15.75" customHeight="1">
      <c r="B125" s="8"/>
      <c r="E125" s="9"/>
      <c r="F125" s="8"/>
    </row>
    <row r="126" spans="2:6" ht="15.75" customHeight="1">
      <c r="B126" s="8"/>
      <c r="E126" s="9"/>
      <c r="F126" s="8"/>
    </row>
    <row r="127" spans="2:6" ht="15.75" customHeight="1">
      <c r="B127" s="8"/>
      <c r="E127" s="9"/>
      <c r="F127" s="8"/>
    </row>
    <row r="128" spans="2:6" ht="15.75" customHeight="1">
      <c r="B128" s="8"/>
      <c r="E128" s="9"/>
      <c r="F128" s="8"/>
    </row>
    <row r="129" spans="2:6" ht="15.75" customHeight="1">
      <c r="B129" s="8"/>
      <c r="E129" s="9"/>
      <c r="F129" s="8"/>
    </row>
    <row r="130" spans="2:6" ht="15.75" customHeight="1">
      <c r="B130" s="8"/>
      <c r="E130" s="9"/>
      <c r="F130" s="8"/>
    </row>
    <row r="131" spans="2:6" ht="15.75" customHeight="1">
      <c r="B131" s="8"/>
      <c r="E131" s="9"/>
      <c r="F131" s="8"/>
    </row>
    <row r="132" spans="2:6" ht="15.75" customHeight="1">
      <c r="B132" s="8"/>
      <c r="E132" s="9"/>
      <c r="F132" s="8"/>
    </row>
    <row r="133" spans="2:6" ht="15.75" customHeight="1">
      <c r="B133" s="8"/>
      <c r="E133" s="9"/>
      <c r="F133" s="8"/>
    </row>
    <row r="134" spans="2:6" ht="15.75" customHeight="1">
      <c r="B134" s="8"/>
      <c r="E134" s="9"/>
      <c r="F134" s="8"/>
    </row>
    <row r="135" spans="2:6" ht="15.75" customHeight="1">
      <c r="B135" s="8"/>
      <c r="E135" s="9"/>
      <c r="F135" s="8"/>
    </row>
    <row r="136" spans="2:6" ht="15.75" customHeight="1">
      <c r="B136" s="8"/>
      <c r="E136" s="9"/>
      <c r="F136" s="8"/>
    </row>
    <row r="137" spans="2:6" ht="15.75" customHeight="1">
      <c r="B137" s="8"/>
      <c r="E137" s="9"/>
      <c r="F137" s="8"/>
    </row>
    <row r="138" spans="2:6" ht="15.75" customHeight="1">
      <c r="B138" s="8"/>
      <c r="E138" s="9"/>
      <c r="F138" s="8"/>
    </row>
    <row r="139" spans="2:6" ht="15.75" customHeight="1">
      <c r="B139" s="8"/>
      <c r="E139" s="9"/>
      <c r="F139" s="8"/>
    </row>
    <row r="140" spans="2:6" ht="15.75" customHeight="1">
      <c r="B140" s="8"/>
      <c r="E140" s="9"/>
      <c r="F140" s="8"/>
    </row>
    <row r="141" spans="2:6" ht="15.75" customHeight="1">
      <c r="B141" s="8"/>
      <c r="E141" s="9"/>
      <c r="F141" s="8"/>
    </row>
    <row r="142" spans="2:6" ht="15.75" customHeight="1">
      <c r="B142" s="8"/>
      <c r="E142" s="9"/>
      <c r="F142" s="8"/>
    </row>
    <row r="143" spans="2:6" ht="15.75" customHeight="1">
      <c r="B143" s="8"/>
      <c r="E143" s="9"/>
      <c r="F143" s="8"/>
    </row>
    <row r="144" spans="2:6" ht="15.75" customHeight="1">
      <c r="B144" s="8"/>
      <c r="E144" s="9"/>
      <c r="F144" s="8"/>
    </row>
    <row r="145" spans="2:6" ht="15.75" customHeight="1">
      <c r="B145" s="8"/>
      <c r="E145" s="9"/>
      <c r="F145" s="8"/>
    </row>
    <row r="146" spans="2:6" ht="15.75" customHeight="1">
      <c r="B146" s="8"/>
      <c r="E146" s="9"/>
      <c r="F146" s="8"/>
    </row>
    <row r="147" spans="2:6" ht="15.75" customHeight="1">
      <c r="B147" s="8"/>
      <c r="E147" s="9"/>
      <c r="F147" s="8"/>
    </row>
    <row r="148" spans="2:6" ht="15.75" customHeight="1">
      <c r="B148" s="8"/>
      <c r="E148" s="9"/>
      <c r="F148" s="8"/>
    </row>
    <row r="149" spans="2:6" ht="15.75" customHeight="1">
      <c r="B149" s="8"/>
      <c r="E149" s="9"/>
      <c r="F149" s="8"/>
    </row>
    <row r="150" spans="2:6" ht="15.75" customHeight="1">
      <c r="B150" s="8"/>
      <c r="E150" s="9"/>
      <c r="F150" s="8"/>
    </row>
    <row r="151" spans="2:6" ht="15.75" customHeight="1">
      <c r="B151" s="8"/>
      <c r="E151" s="9"/>
      <c r="F151" s="8"/>
    </row>
    <row r="152" spans="2:6" ht="15.75" customHeight="1">
      <c r="B152" s="8"/>
      <c r="E152" s="9"/>
      <c r="F152" s="8"/>
    </row>
    <row r="153" spans="2:6" ht="15.75" customHeight="1">
      <c r="B153" s="8"/>
      <c r="E153" s="9"/>
      <c r="F153" s="8"/>
    </row>
    <row r="154" spans="2:6" ht="15.75" customHeight="1">
      <c r="B154" s="8"/>
      <c r="E154" s="9"/>
      <c r="F154" s="8"/>
    </row>
    <row r="155" spans="2:6" ht="15.75" customHeight="1">
      <c r="B155" s="8"/>
      <c r="E155" s="9"/>
      <c r="F155" s="8"/>
    </row>
    <row r="156" spans="2:6" ht="15.75" customHeight="1">
      <c r="B156" s="8"/>
      <c r="E156" s="9"/>
      <c r="F156" s="8"/>
    </row>
    <row r="157" spans="2:6" ht="15.75" customHeight="1">
      <c r="B157" s="8"/>
      <c r="E157" s="9"/>
      <c r="F157" s="8"/>
    </row>
    <row r="158" spans="2:6" ht="15.75" customHeight="1">
      <c r="B158" s="8"/>
      <c r="E158" s="9"/>
      <c r="F158" s="8"/>
    </row>
    <row r="159" spans="2:6" ht="15.75" customHeight="1">
      <c r="B159" s="8"/>
      <c r="E159" s="9"/>
      <c r="F159" s="8"/>
    </row>
    <row r="160" spans="2:6" ht="15.75" customHeight="1">
      <c r="B160" s="8"/>
      <c r="E160" s="9"/>
      <c r="F160" s="8"/>
    </row>
    <row r="161" spans="2:6" ht="15.75" customHeight="1">
      <c r="B161" s="8"/>
      <c r="E161" s="9"/>
      <c r="F161" s="8"/>
    </row>
    <row r="162" spans="2:6" ht="15.75" customHeight="1">
      <c r="B162" s="8"/>
      <c r="E162" s="9"/>
      <c r="F162" s="8"/>
    </row>
    <row r="163" spans="2:6" ht="15.75" customHeight="1">
      <c r="B163" s="8"/>
      <c r="E163" s="9"/>
      <c r="F163" s="8"/>
    </row>
    <row r="164" spans="2:6" ht="15.75" customHeight="1">
      <c r="B164" s="8"/>
      <c r="E164" s="9"/>
      <c r="F164" s="8"/>
    </row>
    <row r="165" spans="2:6" ht="15.75" customHeight="1">
      <c r="B165" s="8"/>
      <c r="E165" s="9"/>
      <c r="F165" s="8"/>
    </row>
    <row r="166" spans="2:6" ht="15.75" customHeight="1">
      <c r="B166" s="8"/>
      <c r="E166" s="9"/>
      <c r="F166" s="8"/>
    </row>
    <row r="167" spans="2:6" ht="15.75" customHeight="1">
      <c r="B167" s="8"/>
      <c r="E167" s="9"/>
      <c r="F167" s="8"/>
    </row>
    <row r="168" spans="2:6" ht="15.75" customHeight="1">
      <c r="B168" s="8"/>
      <c r="E168" s="9"/>
      <c r="F168" s="8"/>
    </row>
    <row r="169" spans="2:6" ht="15.75" customHeight="1">
      <c r="B169" s="8"/>
      <c r="E169" s="9"/>
      <c r="F169" s="8"/>
    </row>
    <row r="170" spans="2:6" ht="15.75" customHeight="1">
      <c r="B170" s="8"/>
      <c r="E170" s="9"/>
      <c r="F170" s="8"/>
    </row>
    <row r="171" spans="2:6" ht="15.75" customHeight="1">
      <c r="B171" s="8"/>
      <c r="E171" s="9"/>
      <c r="F171" s="8"/>
    </row>
    <row r="172" spans="2:6" ht="15.75" customHeight="1">
      <c r="B172" s="8"/>
      <c r="E172" s="9"/>
      <c r="F172" s="8"/>
    </row>
    <row r="173" spans="2:6" ht="15.75" customHeight="1">
      <c r="B173" s="8"/>
      <c r="E173" s="9"/>
      <c r="F173" s="8"/>
    </row>
    <row r="174" spans="2:6" ht="15.75" customHeight="1">
      <c r="B174" s="8"/>
      <c r="E174" s="9"/>
      <c r="F174" s="8"/>
    </row>
    <row r="175" spans="2:6" ht="15.75" customHeight="1">
      <c r="B175" s="8"/>
      <c r="E175" s="9"/>
      <c r="F175" s="8"/>
    </row>
    <row r="176" spans="2:6" ht="15.75" customHeight="1">
      <c r="B176" s="8"/>
      <c r="E176" s="9"/>
      <c r="F176" s="8"/>
    </row>
    <row r="177" spans="2:6" ht="15.75" customHeight="1">
      <c r="B177" s="8"/>
      <c r="E177" s="9"/>
      <c r="F177" s="8"/>
    </row>
    <row r="178" spans="2:6" ht="15.75" customHeight="1">
      <c r="B178" s="8"/>
      <c r="E178" s="9"/>
      <c r="F178" s="8"/>
    </row>
    <row r="179" spans="2:6" ht="15.75" customHeight="1">
      <c r="B179" s="8"/>
      <c r="E179" s="9"/>
      <c r="F179" s="8"/>
    </row>
    <row r="180" spans="2:6" ht="15.75" customHeight="1">
      <c r="B180" s="8"/>
      <c r="E180" s="9"/>
      <c r="F180" s="8"/>
    </row>
    <row r="181" spans="2:6" ht="15.75" customHeight="1">
      <c r="B181" s="8"/>
      <c r="E181" s="9"/>
      <c r="F181" s="8"/>
    </row>
    <row r="182" spans="2:6" ht="15.75" customHeight="1">
      <c r="B182" s="8"/>
      <c r="E182" s="9"/>
      <c r="F182" s="8"/>
    </row>
    <row r="183" spans="2:6" ht="15.75" customHeight="1">
      <c r="B183" s="8"/>
      <c r="E183" s="9"/>
      <c r="F183" s="8"/>
    </row>
    <row r="184" spans="2:6" ht="15.75" customHeight="1">
      <c r="B184" s="8"/>
      <c r="E184" s="9"/>
      <c r="F184" s="8"/>
    </row>
    <row r="185" spans="2:6" ht="15.75" customHeight="1">
      <c r="B185" s="8"/>
      <c r="E185" s="9"/>
      <c r="F185" s="8"/>
    </row>
    <row r="186" spans="2:6" ht="15.75" customHeight="1">
      <c r="B186" s="8"/>
      <c r="E186" s="9"/>
      <c r="F186" s="8"/>
    </row>
    <row r="187" spans="2:6" ht="15.75" customHeight="1">
      <c r="B187" s="8"/>
      <c r="E187" s="9"/>
      <c r="F187" s="8"/>
    </row>
    <row r="188" spans="2:6" ht="15.75" customHeight="1">
      <c r="B188" s="8"/>
      <c r="E188" s="9"/>
      <c r="F188" s="8"/>
    </row>
    <row r="189" spans="2:6" ht="15.75" customHeight="1">
      <c r="B189" s="8"/>
      <c r="E189" s="9"/>
      <c r="F189" s="8"/>
    </row>
    <row r="190" spans="2:6" ht="15.75" customHeight="1">
      <c r="B190" s="8"/>
      <c r="E190" s="9"/>
      <c r="F190" s="8"/>
    </row>
    <row r="191" spans="2:6" ht="15.75" customHeight="1">
      <c r="B191" s="8"/>
      <c r="E191" s="9"/>
      <c r="F191" s="8"/>
    </row>
    <row r="192" spans="2:6" ht="15.75" customHeight="1">
      <c r="B192" s="8"/>
      <c r="E192" s="9"/>
      <c r="F192" s="8"/>
    </row>
    <row r="193" spans="2:6" ht="15.75" customHeight="1">
      <c r="B193" s="8"/>
      <c r="E193" s="9"/>
      <c r="F193" s="8"/>
    </row>
    <row r="194" spans="2:6" ht="15.75" customHeight="1">
      <c r="B194" s="8"/>
      <c r="E194" s="9"/>
      <c r="F194" s="8"/>
    </row>
    <row r="195" spans="2:6" ht="15.75" customHeight="1">
      <c r="B195" s="8"/>
      <c r="E195" s="9"/>
      <c r="F195" s="8"/>
    </row>
    <row r="196" spans="2:6" ht="15.75" customHeight="1">
      <c r="B196" s="8"/>
      <c r="E196" s="9"/>
      <c r="F196" s="8"/>
    </row>
    <row r="197" spans="2:6" ht="15.75" customHeight="1">
      <c r="B197" s="8"/>
      <c r="E197" s="9"/>
      <c r="F197" s="8"/>
    </row>
    <row r="198" spans="2:6" ht="15.75" customHeight="1">
      <c r="B198" s="8"/>
      <c r="E198" s="9"/>
      <c r="F198" s="8"/>
    </row>
    <row r="199" spans="2:6" ht="15.75" customHeight="1">
      <c r="B199" s="8"/>
      <c r="E199" s="9"/>
      <c r="F199" s="8"/>
    </row>
    <row r="200" spans="2:6" ht="15.75" customHeight="1">
      <c r="B200" s="8"/>
      <c r="E200" s="9"/>
      <c r="F200" s="8"/>
    </row>
    <row r="201" spans="2:6" ht="15.75" customHeight="1">
      <c r="B201" s="8"/>
      <c r="E201" s="9"/>
      <c r="F201" s="8"/>
    </row>
    <row r="202" spans="2:6" ht="15.75" customHeight="1">
      <c r="B202" s="8"/>
      <c r="E202" s="9"/>
      <c r="F202" s="8"/>
    </row>
    <row r="203" spans="2:6" ht="15.75" customHeight="1">
      <c r="B203" s="8"/>
      <c r="E203" s="9"/>
      <c r="F203" s="8"/>
    </row>
    <row r="204" spans="2:6" ht="15.75" customHeight="1">
      <c r="B204" s="8"/>
      <c r="E204" s="9"/>
      <c r="F204" s="8"/>
    </row>
    <row r="205" spans="2:6" ht="15.75" customHeight="1">
      <c r="B205" s="8"/>
      <c r="E205" s="9"/>
      <c r="F205" s="8"/>
    </row>
    <row r="206" spans="2:6" ht="15.75" customHeight="1">
      <c r="B206" s="8"/>
      <c r="E206" s="9"/>
      <c r="F206" s="8"/>
    </row>
    <row r="207" spans="2:6" ht="15.75" customHeight="1">
      <c r="B207" s="8"/>
      <c r="E207" s="9"/>
      <c r="F207" s="8"/>
    </row>
    <row r="208" spans="2:6" ht="15.75" customHeight="1">
      <c r="B208" s="8"/>
      <c r="E208" s="9"/>
      <c r="F208" s="8"/>
    </row>
    <row r="209" spans="2:6" ht="15.75" customHeight="1">
      <c r="B209" s="8"/>
      <c r="E209" s="9"/>
      <c r="F209" s="8"/>
    </row>
    <row r="210" spans="2:6" ht="15.75" customHeight="1">
      <c r="B210" s="8"/>
      <c r="E210" s="9"/>
      <c r="F210" s="8"/>
    </row>
    <row r="211" spans="2:6" ht="15.75" customHeight="1">
      <c r="B211" s="8"/>
      <c r="E211" s="9"/>
      <c r="F211" s="8"/>
    </row>
    <row r="212" spans="2:6" ht="15.75" customHeight="1">
      <c r="B212" s="8"/>
      <c r="E212" s="9"/>
      <c r="F212" s="8"/>
    </row>
    <row r="213" spans="2:6" ht="15.75" customHeight="1">
      <c r="B213" s="8"/>
      <c r="E213" s="9"/>
      <c r="F213" s="8"/>
    </row>
    <row r="214" spans="2:6" ht="15.75" customHeight="1">
      <c r="B214" s="8"/>
      <c r="E214" s="9"/>
      <c r="F214" s="8"/>
    </row>
    <row r="215" spans="2:6" ht="15.75" customHeight="1">
      <c r="B215" s="8"/>
      <c r="E215" s="9"/>
      <c r="F215" s="8"/>
    </row>
    <row r="216" spans="2:6" ht="15.75" customHeight="1">
      <c r="B216" s="8"/>
      <c r="E216" s="9"/>
      <c r="F216" s="8"/>
    </row>
    <row r="217" spans="2:6" ht="15.75" customHeight="1">
      <c r="B217" s="8"/>
      <c r="E217" s="9"/>
      <c r="F217" s="8"/>
    </row>
    <row r="218" spans="2:6" ht="15.75" customHeight="1">
      <c r="B218" s="8"/>
      <c r="E218" s="9"/>
      <c r="F218" s="8"/>
    </row>
    <row r="219" spans="2:6" ht="15.75" customHeight="1">
      <c r="B219" s="8"/>
      <c r="E219" s="9"/>
      <c r="F219" s="8"/>
    </row>
    <row r="220" spans="2:6" ht="15.75" customHeight="1">
      <c r="B220" s="8"/>
      <c r="E220" s="9"/>
      <c r="F220" s="8"/>
    </row>
    <row r="221" spans="2:6" ht="15.75" customHeight="1">
      <c r="B221" s="8"/>
      <c r="E221" s="9"/>
      <c r="F221" s="8"/>
    </row>
    <row r="222" spans="2:6" ht="15.75" customHeight="1">
      <c r="B222" s="8"/>
      <c r="E222" s="9"/>
      <c r="F222" s="8"/>
    </row>
    <row r="223" spans="2:6" ht="15.75" customHeight="1">
      <c r="B223" s="8"/>
      <c r="E223" s="9"/>
      <c r="F223" s="8"/>
    </row>
    <row r="224" spans="2:6" ht="15.75" customHeight="1">
      <c r="B224" s="8"/>
      <c r="E224" s="9"/>
      <c r="F224" s="8"/>
    </row>
    <row r="225" spans="2:6" ht="15.75" customHeight="1">
      <c r="B225" s="8"/>
      <c r="E225" s="9"/>
      <c r="F225" s="8"/>
    </row>
    <row r="226" spans="2:6" ht="15.75" customHeight="1">
      <c r="B226" s="8"/>
      <c r="E226" s="9"/>
      <c r="F226" s="8"/>
    </row>
    <row r="227" spans="2:6" ht="15.75" customHeight="1">
      <c r="B227" s="8"/>
      <c r="E227" s="9"/>
      <c r="F227" s="8"/>
    </row>
    <row r="228" spans="2:6" ht="15.75" customHeight="1">
      <c r="B228" s="8"/>
      <c r="E228" s="9"/>
      <c r="F228" s="8"/>
    </row>
    <row r="229" spans="2:6" ht="15.75" customHeight="1">
      <c r="B229" s="8"/>
      <c r="E229" s="9"/>
      <c r="F229" s="8"/>
    </row>
    <row r="230" spans="2:6" ht="15.75" customHeight="1">
      <c r="B230" s="8"/>
      <c r="E230" s="9"/>
      <c r="F230" s="8"/>
    </row>
    <row r="231" spans="2:6" ht="15.75" customHeight="1">
      <c r="B231" s="8"/>
      <c r="E231" s="9"/>
      <c r="F231" s="8"/>
    </row>
    <row r="232" spans="2:6" ht="15.75" customHeight="1">
      <c r="B232" s="8"/>
      <c r="E232" s="9"/>
      <c r="F232" s="8"/>
    </row>
    <row r="233" spans="2:6" ht="15.75" customHeight="1">
      <c r="B233" s="8"/>
      <c r="E233" s="9"/>
      <c r="F233" s="8"/>
    </row>
    <row r="234" spans="2:6" ht="15.75" customHeight="1">
      <c r="B234" s="8"/>
      <c r="E234" s="9"/>
      <c r="F234" s="8"/>
    </row>
    <row r="235" spans="2:6" ht="15.75" customHeight="1">
      <c r="B235" s="8"/>
      <c r="E235" s="9"/>
      <c r="F235" s="8"/>
    </row>
    <row r="236" spans="2:6" ht="15.75" customHeight="1">
      <c r="B236" s="8"/>
      <c r="E236" s="9"/>
      <c r="F236" s="8"/>
    </row>
    <row r="237" spans="2:6" ht="15.75" customHeight="1">
      <c r="B237" s="8"/>
      <c r="E237" s="9"/>
      <c r="F237" s="8"/>
    </row>
    <row r="238" spans="2:6" ht="15.75" customHeight="1">
      <c r="B238" s="8"/>
      <c r="E238" s="9"/>
      <c r="F238" s="8"/>
    </row>
    <row r="239" spans="2:6" ht="15.75" customHeight="1">
      <c r="B239" s="8"/>
      <c r="E239" s="9"/>
      <c r="F239" s="8"/>
    </row>
    <row r="240" spans="2:6" ht="15.75" customHeight="1">
      <c r="B240" s="8"/>
      <c r="E240" s="9"/>
      <c r="F240" s="8"/>
    </row>
    <row r="241" spans="2:6" ht="15.75" customHeight="1">
      <c r="B241" s="8"/>
      <c r="E241" s="9"/>
      <c r="F241" s="8"/>
    </row>
    <row r="242" spans="2:6" ht="15.75" customHeight="1">
      <c r="B242" s="8"/>
      <c r="E242" s="9"/>
      <c r="F242" s="8"/>
    </row>
    <row r="243" spans="2:6" ht="15.75" customHeight="1">
      <c r="B243" s="8"/>
      <c r="E243" s="9"/>
      <c r="F243" s="8"/>
    </row>
    <row r="244" spans="2:6" ht="15.75" customHeight="1">
      <c r="B244" s="8"/>
      <c r="E244" s="9"/>
      <c r="F244" s="8"/>
    </row>
    <row r="245" spans="2:6" ht="15.75" customHeight="1">
      <c r="B245" s="8"/>
      <c r="E245" s="9"/>
      <c r="F245" s="8"/>
    </row>
    <row r="246" spans="2:6" ht="15.75" customHeight="1">
      <c r="B246" s="8"/>
      <c r="E246" s="9"/>
      <c r="F246" s="8"/>
    </row>
    <row r="247" spans="2:6" ht="15.75" customHeight="1"/>
    <row r="248" spans="2:6" ht="15.75" customHeight="1"/>
    <row r="249" spans="2:6" ht="15.75" customHeight="1"/>
    <row r="250" spans="2:6" ht="15.75" customHeight="1"/>
    <row r="251" spans="2:6" ht="15.75" customHeight="1"/>
    <row r="252" spans="2:6" ht="15.75" customHeight="1"/>
    <row r="253" spans="2:6" ht="15.75" customHeight="1"/>
    <row r="254" spans="2:6" ht="15.75" customHeight="1"/>
    <row r="255" spans="2:6" ht="15.75" customHeight="1"/>
    <row r="256" spans="2: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0">
    <mergeCell ref="G3:I3"/>
    <mergeCell ref="J3:J4"/>
    <mergeCell ref="K3:K4"/>
    <mergeCell ref="B1:I1"/>
    <mergeCell ref="A3:A4"/>
    <mergeCell ref="B3:B4"/>
    <mergeCell ref="C3:C4"/>
    <mergeCell ref="D3:D4"/>
    <mergeCell ref="E3:E4"/>
    <mergeCell ref="F3:F4"/>
  </mergeCells>
  <pageMargins left="0.7" right="0.7" top="0.75" bottom="0.75" header="0" footer="0"/>
  <pageSetup paperSize="9" scale="6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  <outlinePr summaryBelow="0" summaryRight="0"/>
  </sheetPr>
  <dimension ref="A1:Z1012"/>
  <sheetViews>
    <sheetView tabSelected="1" topLeftCell="A40" workbookViewId="0">
      <selection activeCell="J34" sqref="J34"/>
    </sheetView>
  </sheetViews>
  <sheetFormatPr defaultColWidth="12.5703125" defaultRowHeight="15" customHeight="1"/>
  <cols>
    <col min="1" max="1" width="6.42578125" customWidth="1"/>
    <col min="2" max="2" width="51.7109375" customWidth="1"/>
    <col min="3" max="3" width="9.140625" customWidth="1"/>
    <col min="4" max="4" width="46.140625" customWidth="1"/>
    <col min="5" max="5" width="63.28515625" customWidth="1"/>
    <col min="6" max="6" width="21.28515625" customWidth="1"/>
    <col min="7" max="7" width="18" customWidth="1"/>
    <col min="8" max="26" width="11" customWidth="1"/>
  </cols>
  <sheetData>
    <row r="1" spans="1:26" ht="49.5" customHeight="1">
      <c r="A1" s="126" t="s">
        <v>221</v>
      </c>
      <c r="B1" s="99" t="s">
        <v>169</v>
      </c>
      <c r="C1" s="97"/>
      <c r="D1" s="97"/>
      <c r="E1" s="88"/>
    </row>
    <row r="2" spans="1:26" ht="15.75" customHeight="1">
      <c r="A2" s="126"/>
      <c r="B2" s="80" t="s">
        <v>170</v>
      </c>
      <c r="C2" s="81"/>
      <c r="D2" s="9"/>
      <c r="E2" s="88"/>
    </row>
    <row r="3" spans="1:26" ht="38.25">
      <c r="A3" s="82" t="s">
        <v>171</v>
      </c>
      <c r="B3" s="80" t="s">
        <v>172</v>
      </c>
      <c r="C3" s="83">
        <v>9</v>
      </c>
      <c r="D3" s="10"/>
      <c r="E3" s="88"/>
    </row>
    <row r="4" spans="1:26" ht="25.5">
      <c r="A4" s="82" t="s">
        <v>171</v>
      </c>
      <c r="B4" s="80" t="s">
        <v>173</v>
      </c>
      <c r="C4" s="83">
        <v>4389</v>
      </c>
      <c r="D4" s="10"/>
      <c r="E4" s="88"/>
    </row>
    <row r="5" spans="1:26" ht="25.5">
      <c r="A5" s="82" t="s">
        <v>171</v>
      </c>
      <c r="B5" s="80" t="s">
        <v>174</v>
      </c>
      <c r="C5" s="83">
        <v>3876</v>
      </c>
      <c r="D5" s="10"/>
      <c r="E5" s="88"/>
    </row>
    <row r="6" spans="1:26" ht="27.75" customHeight="1">
      <c r="A6" s="82" t="s">
        <v>171</v>
      </c>
      <c r="B6" s="80" t="s">
        <v>175</v>
      </c>
      <c r="C6" s="83">
        <v>8265</v>
      </c>
      <c r="D6" s="10"/>
      <c r="E6" s="88"/>
    </row>
    <row r="7" spans="1:26" ht="76.5" customHeight="1">
      <c r="A7" s="1" t="s">
        <v>176</v>
      </c>
      <c r="B7" s="1" t="s">
        <v>0</v>
      </c>
      <c r="C7" s="1" t="s">
        <v>177</v>
      </c>
      <c r="D7" s="1" t="s">
        <v>46</v>
      </c>
      <c r="E7" s="2" t="s">
        <v>178</v>
      </c>
      <c r="F7" s="2" t="s">
        <v>179</v>
      </c>
      <c r="G7" s="2" t="s">
        <v>180</v>
      </c>
      <c r="H7" s="84"/>
      <c r="I7" s="84"/>
      <c r="J7" s="84"/>
      <c r="K7" s="84"/>
      <c r="L7" s="84"/>
      <c r="M7" s="84"/>
      <c r="N7" s="84"/>
      <c r="O7" s="84"/>
      <c r="P7" s="84"/>
      <c r="Q7" s="84"/>
      <c r="R7" s="84"/>
      <c r="S7" s="84"/>
      <c r="T7" s="84"/>
      <c r="U7" s="84"/>
      <c r="V7" s="84"/>
      <c r="W7" s="84"/>
      <c r="X7" s="84"/>
      <c r="Y7" s="84"/>
      <c r="Z7" s="84"/>
    </row>
    <row r="8" spans="1:26" ht="54.75" customHeight="1">
      <c r="A8" s="111" t="s">
        <v>1</v>
      </c>
      <c r="B8" s="112" t="s">
        <v>2</v>
      </c>
      <c r="C8" s="119" t="s">
        <v>52</v>
      </c>
      <c r="D8" s="114" t="s">
        <v>181</v>
      </c>
      <c r="E8" s="3" t="s">
        <v>182</v>
      </c>
      <c r="F8" s="25">
        <v>9</v>
      </c>
      <c r="G8" s="109">
        <f>F8/F9</f>
        <v>1</v>
      </c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 spans="1:26" ht="36.75" customHeight="1">
      <c r="A9" s="101"/>
      <c r="B9" s="101"/>
      <c r="C9" s="101"/>
      <c r="D9" s="101"/>
      <c r="E9" s="3" t="s">
        <v>183</v>
      </c>
      <c r="F9" s="85">
        <f>C3</f>
        <v>9</v>
      </c>
      <c r="G9" s="101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spans="1:26" ht="63.75" customHeight="1">
      <c r="A10" s="111" t="s">
        <v>3</v>
      </c>
      <c r="B10" s="112" t="s">
        <v>4</v>
      </c>
      <c r="C10" s="113" t="s">
        <v>52</v>
      </c>
      <c r="D10" s="114" t="s">
        <v>57</v>
      </c>
      <c r="E10" s="3" t="s">
        <v>184</v>
      </c>
      <c r="F10" s="25">
        <v>2933</v>
      </c>
      <c r="G10" s="109">
        <f>F10/F11</f>
        <v>0.66826156299840511</v>
      </c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1:26" ht="15.75" customHeight="1">
      <c r="A11" s="101"/>
      <c r="B11" s="101"/>
      <c r="C11" s="101"/>
      <c r="D11" s="101"/>
      <c r="E11" s="3" t="s">
        <v>173</v>
      </c>
      <c r="F11" s="85">
        <f>C4</f>
        <v>4389</v>
      </c>
      <c r="G11" s="101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spans="1:26" ht="63.75" customHeight="1">
      <c r="A12" s="111" t="s">
        <v>5</v>
      </c>
      <c r="B12" s="112" t="s">
        <v>6</v>
      </c>
      <c r="C12" s="113" t="s">
        <v>52</v>
      </c>
      <c r="D12" s="114" t="s">
        <v>185</v>
      </c>
      <c r="E12" s="3" t="s">
        <v>186</v>
      </c>
      <c r="F12" s="25">
        <v>2984</v>
      </c>
      <c r="G12" s="109">
        <f>F12/F13</f>
        <v>0.76986584107327138</v>
      </c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spans="1:26" ht="15.75" customHeight="1">
      <c r="A13" s="101"/>
      <c r="B13" s="101"/>
      <c r="C13" s="101"/>
      <c r="D13" s="101"/>
      <c r="E13" s="3" t="s">
        <v>187</v>
      </c>
      <c r="F13" s="85">
        <f>C5</f>
        <v>3876</v>
      </c>
      <c r="G13" s="101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spans="1:26" ht="76.5" customHeight="1">
      <c r="A14" s="111" t="s">
        <v>7</v>
      </c>
      <c r="B14" s="114" t="s">
        <v>8</v>
      </c>
      <c r="C14" s="113" t="s">
        <v>52</v>
      </c>
      <c r="D14" s="114" t="s">
        <v>62</v>
      </c>
      <c r="E14" s="3" t="s">
        <v>188</v>
      </c>
      <c r="F14" s="25">
        <v>7387</v>
      </c>
      <c r="G14" s="109">
        <f>F14/F15</f>
        <v>0.89376890502117368</v>
      </c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spans="1:26" ht="28.5" customHeight="1">
      <c r="A15" s="101"/>
      <c r="B15" s="101"/>
      <c r="C15" s="101"/>
      <c r="D15" s="101"/>
      <c r="E15" s="3" t="s">
        <v>189</v>
      </c>
      <c r="F15" s="85">
        <f>C6</f>
        <v>8265</v>
      </c>
      <c r="G15" s="101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spans="1:26" ht="107.25" customHeight="1">
      <c r="A16" s="111" t="s">
        <v>11</v>
      </c>
      <c r="B16" s="112" t="s">
        <v>219</v>
      </c>
      <c r="C16" s="113" t="s">
        <v>52</v>
      </c>
      <c r="D16" s="114" t="s">
        <v>68</v>
      </c>
      <c r="E16" s="3" t="s">
        <v>190</v>
      </c>
      <c r="F16" s="25">
        <v>58</v>
      </c>
      <c r="G16" s="109">
        <f>F16/F17</f>
        <v>0.19463087248322147</v>
      </c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spans="1:26" ht="27.75" customHeight="1">
      <c r="A17" s="101"/>
      <c r="B17" s="101"/>
      <c r="C17" s="101"/>
      <c r="D17" s="101"/>
      <c r="E17" s="3" t="s">
        <v>191</v>
      </c>
      <c r="F17" s="90">
        <v>298</v>
      </c>
      <c r="G17" s="101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1:26" ht="90.75" customHeight="1">
      <c r="A18" s="111" t="s">
        <v>12</v>
      </c>
      <c r="B18" s="112" t="s">
        <v>13</v>
      </c>
      <c r="C18" s="128" t="s">
        <v>52</v>
      </c>
      <c r="D18" s="114" t="s">
        <v>70</v>
      </c>
      <c r="E18" s="3" t="s">
        <v>192</v>
      </c>
      <c r="F18" s="25">
        <v>13</v>
      </c>
      <c r="G18" s="109">
        <f>F18/F19</f>
        <v>0.43333333333333335</v>
      </c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1:26" ht="27.75" customHeight="1">
      <c r="A19" s="101"/>
      <c r="B19" s="101"/>
      <c r="C19" s="101"/>
      <c r="D19" s="101"/>
      <c r="E19" s="3" t="s">
        <v>193</v>
      </c>
      <c r="F19" s="91">
        <v>30</v>
      </c>
      <c r="G19" s="101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spans="1:26" ht="44.25" customHeight="1">
      <c r="A20" s="111" t="s">
        <v>15</v>
      </c>
      <c r="B20" s="112" t="s">
        <v>16</v>
      </c>
      <c r="C20" s="113" t="s">
        <v>52</v>
      </c>
      <c r="D20" s="114" t="s">
        <v>82</v>
      </c>
      <c r="E20" s="3" t="s">
        <v>194</v>
      </c>
      <c r="F20" s="25">
        <v>418</v>
      </c>
      <c r="G20" s="109">
        <f>F20/F21</f>
        <v>0.77551020408163263</v>
      </c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1:26" ht="34.5" customHeight="1">
      <c r="A21" s="101"/>
      <c r="B21" s="101"/>
      <c r="C21" s="101"/>
      <c r="D21" s="101"/>
      <c r="E21" s="3" t="s">
        <v>195</v>
      </c>
      <c r="F21" s="91">
        <v>539</v>
      </c>
      <c r="G21" s="101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spans="1:26" ht="60.75" customHeight="1">
      <c r="A22" s="111" t="s">
        <v>19</v>
      </c>
      <c r="B22" s="112" t="s">
        <v>88</v>
      </c>
      <c r="C22" s="113" t="s">
        <v>52</v>
      </c>
      <c r="D22" s="114" t="s">
        <v>196</v>
      </c>
      <c r="E22" s="3" t="s">
        <v>197</v>
      </c>
      <c r="F22" s="25">
        <v>2331</v>
      </c>
      <c r="G22" s="109">
        <f>F22/F23</f>
        <v>0.60139318885448911</v>
      </c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spans="1:26" ht="31.5" customHeight="1">
      <c r="A23" s="101"/>
      <c r="B23" s="101"/>
      <c r="C23" s="101"/>
      <c r="D23" s="101"/>
      <c r="E23" s="3" t="s">
        <v>187</v>
      </c>
      <c r="F23" s="85">
        <f>C5</f>
        <v>3876</v>
      </c>
      <c r="G23" s="101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spans="1:26" ht="65.25" customHeight="1">
      <c r="A24" s="111" t="s">
        <v>20</v>
      </c>
      <c r="B24" s="112" t="s">
        <v>21</v>
      </c>
      <c r="C24" s="113" t="s">
        <v>52</v>
      </c>
      <c r="D24" s="114" t="s">
        <v>92</v>
      </c>
      <c r="E24" s="3" t="s">
        <v>198</v>
      </c>
      <c r="F24" s="25">
        <v>3876</v>
      </c>
      <c r="G24" s="109">
        <f>F24/F25</f>
        <v>1</v>
      </c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spans="1:26" ht="26.25" customHeight="1">
      <c r="A25" s="101"/>
      <c r="B25" s="101"/>
      <c r="C25" s="101"/>
      <c r="D25" s="101"/>
      <c r="E25" s="3" t="s">
        <v>187</v>
      </c>
      <c r="F25" s="85">
        <f>C5</f>
        <v>3876</v>
      </c>
      <c r="G25" s="101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</row>
    <row r="26" spans="1:26" ht="81" customHeight="1">
      <c r="A26" s="111" t="s">
        <v>22</v>
      </c>
      <c r="B26" s="112" t="s">
        <v>23</v>
      </c>
      <c r="C26" s="113" t="s">
        <v>52</v>
      </c>
      <c r="D26" s="114" t="s">
        <v>100</v>
      </c>
      <c r="E26" s="3" t="s">
        <v>199</v>
      </c>
      <c r="F26" s="25">
        <v>179</v>
      </c>
      <c r="G26" s="109">
        <f>F26/F27</f>
        <v>1</v>
      </c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</row>
    <row r="27" spans="1:26" ht="24.75" customHeight="1">
      <c r="A27" s="101"/>
      <c r="B27" s="101"/>
      <c r="C27" s="101"/>
      <c r="D27" s="101"/>
      <c r="E27" s="3" t="s">
        <v>200</v>
      </c>
      <c r="F27" s="91">
        <v>179</v>
      </c>
      <c r="G27" s="101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</row>
    <row r="28" spans="1:26" ht="47.25" customHeight="1">
      <c r="A28" s="115" t="s">
        <v>24</v>
      </c>
      <c r="B28" s="112" t="s">
        <v>25</v>
      </c>
      <c r="C28" s="116" t="s">
        <v>52</v>
      </c>
      <c r="D28" s="116" t="s">
        <v>101</v>
      </c>
      <c r="E28" s="89" t="s">
        <v>201</v>
      </c>
      <c r="F28" s="55">
        <v>361</v>
      </c>
      <c r="G28" s="109">
        <f>F28/F29</f>
        <v>1</v>
      </c>
      <c r="H28" s="72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</row>
    <row r="29" spans="1:26" ht="47.25" customHeight="1">
      <c r="A29" s="101"/>
      <c r="B29" s="101"/>
      <c r="C29" s="101"/>
      <c r="D29" s="101"/>
      <c r="E29" s="89" t="s">
        <v>202</v>
      </c>
      <c r="F29" s="92">
        <v>361</v>
      </c>
      <c r="G29" s="101"/>
      <c r="H29" s="72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</row>
    <row r="30" spans="1:26" ht="47.25" customHeight="1">
      <c r="A30" s="115" t="s">
        <v>26</v>
      </c>
      <c r="B30" s="117" t="s">
        <v>27</v>
      </c>
      <c r="C30" s="118" t="s">
        <v>52</v>
      </c>
      <c r="D30" s="119" t="s">
        <v>203</v>
      </c>
      <c r="E30" s="86" t="s">
        <v>204</v>
      </c>
      <c r="F30" s="55">
        <v>57</v>
      </c>
      <c r="G30" s="109">
        <f>F30/F31</f>
        <v>0.64772727272727271</v>
      </c>
      <c r="H30" s="72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</row>
    <row r="31" spans="1:26" ht="47.25" customHeight="1">
      <c r="A31" s="101"/>
      <c r="B31" s="101"/>
      <c r="C31" s="101"/>
      <c r="D31" s="101"/>
      <c r="E31" s="86" t="s">
        <v>205</v>
      </c>
      <c r="F31" s="92">
        <v>88</v>
      </c>
      <c r="G31" s="101"/>
      <c r="H31" s="72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</row>
    <row r="32" spans="1:26" ht="47.25" customHeight="1">
      <c r="A32" s="115" t="s">
        <v>28</v>
      </c>
      <c r="B32" s="117" t="s">
        <v>29</v>
      </c>
      <c r="C32" s="118" t="s">
        <v>52</v>
      </c>
      <c r="D32" s="119" t="s">
        <v>206</v>
      </c>
      <c r="E32" s="86" t="s">
        <v>207</v>
      </c>
      <c r="F32" s="55">
        <v>28</v>
      </c>
      <c r="G32" s="109">
        <f>F32/F33</f>
        <v>0.41176470588235292</v>
      </c>
      <c r="H32" s="72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</row>
    <row r="33" spans="1:26" ht="60" customHeight="1">
      <c r="A33" s="101"/>
      <c r="B33" s="101"/>
      <c r="C33" s="101"/>
      <c r="D33" s="101"/>
      <c r="E33" s="86" t="s">
        <v>208</v>
      </c>
      <c r="F33" s="92">
        <v>68</v>
      </c>
      <c r="G33" s="101"/>
      <c r="H33" s="72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</row>
    <row r="34" spans="1:26" ht="77.25" customHeight="1">
      <c r="A34" s="111" t="s">
        <v>30</v>
      </c>
      <c r="B34" s="112" t="s">
        <v>111</v>
      </c>
      <c r="C34" s="118" t="s">
        <v>52</v>
      </c>
      <c r="D34" s="114" t="s">
        <v>112</v>
      </c>
      <c r="E34" s="79" t="s">
        <v>209</v>
      </c>
      <c r="F34" s="25">
        <v>8</v>
      </c>
      <c r="G34" s="109">
        <f>F34/F35</f>
        <v>0.88888888888888884</v>
      </c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</row>
    <row r="35" spans="1:26" ht="54" customHeight="1">
      <c r="A35" s="101"/>
      <c r="B35" s="101"/>
      <c r="C35" s="101"/>
      <c r="D35" s="101"/>
      <c r="E35" s="79" t="s">
        <v>210</v>
      </c>
      <c r="F35" s="85">
        <f>C3</f>
        <v>9</v>
      </c>
      <c r="G35" s="101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</row>
    <row r="36" spans="1:26" ht="79.5" customHeight="1">
      <c r="A36" s="120" t="s">
        <v>31</v>
      </c>
      <c r="B36" s="117" t="s">
        <v>32</v>
      </c>
      <c r="C36" s="118" t="s">
        <v>52</v>
      </c>
      <c r="D36" s="119" t="s">
        <v>211</v>
      </c>
      <c r="E36" s="86" t="s">
        <v>212</v>
      </c>
      <c r="F36" s="55">
        <v>349</v>
      </c>
      <c r="G36" s="109">
        <f>F36/F37</f>
        <v>0.60068846815834764</v>
      </c>
      <c r="H36" s="72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</row>
    <row r="37" spans="1:26" ht="63" customHeight="1">
      <c r="A37" s="101"/>
      <c r="B37" s="101"/>
      <c r="C37" s="101"/>
      <c r="D37" s="101"/>
      <c r="E37" s="86" t="s">
        <v>213</v>
      </c>
      <c r="F37" s="92">
        <v>581</v>
      </c>
      <c r="G37" s="101"/>
      <c r="H37" s="72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</row>
    <row r="38" spans="1:26" ht="146.25" customHeight="1">
      <c r="A38" s="123" t="s">
        <v>33</v>
      </c>
      <c r="B38" s="114" t="s">
        <v>34</v>
      </c>
      <c r="C38" s="113" t="s">
        <v>52</v>
      </c>
      <c r="D38" s="114" t="s">
        <v>154</v>
      </c>
      <c r="E38" s="3" t="s">
        <v>214</v>
      </c>
      <c r="F38" s="25">
        <v>2733</v>
      </c>
      <c r="G38" s="109">
        <f>F38/F39</f>
        <v>0.62269309637730685</v>
      </c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</row>
    <row r="39" spans="1:26" ht="36" customHeight="1">
      <c r="A39" s="101"/>
      <c r="B39" s="101"/>
      <c r="C39" s="101"/>
      <c r="D39" s="101"/>
      <c r="E39" s="3" t="s">
        <v>173</v>
      </c>
      <c r="F39" s="85">
        <f>C4</f>
        <v>4389</v>
      </c>
      <c r="G39" s="101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</row>
    <row r="40" spans="1:26" ht="177" customHeight="1">
      <c r="A40" s="123" t="s">
        <v>35</v>
      </c>
      <c r="B40" s="114" t="s">
        <v>36</v>
      </c>
      <c r="C40" s="113" t="s">
        <v>52</v>
      </c>
      <c r="D40" s="114" t="s">
        <v>156</v>
      </c>
      <c r="E40" s="3" t="s">
        <v>215</v>
      </c>
      <c r="F40" s="25">
        <v>2904</v>
      </c>
      <c r="G40" s="109">
        <f>F40/F41</f>
        <v>0.74922600619195046</v>
      </c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</row>
    <row r="41" spans="1:26" ht="30" customHeight="1">
      <c r="A41" s="101"/>
      <c r="B41" s="101"/>
      <c r="C41" s="101"/>
      <c r="D41" s="101"/>
      <c r="E41" s="3" t="s">
        <v>187</v>
      </c>
      <c r="F41" s="85">
        <f>C5</f>
        <v>3876</v>
      </c>
      <c r="G41" s="101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</row>
    <row r="42" spans="1:26" ht="48.75" customHeight="1">
      <c r="A42" s="124" t="s">
        <v>37</v>
      </c>
      <c r="B42" s="117" t="s">
        <v>38</v>
      </c>
      <c r="C42" s="118" t="s">
        <v>52</v>
      </c>
      <c r="D42" s="119" t="s">
        <v>158</v>
      </c>
      <c r="E42" s="86" t="s">
        <v>216</v>
      </c>
      <c r="F42" s="55">
        <v>198</v>
      </c>
      <c r="G42" s="109">
        <f>F42/F43</f>
        <v>0.62857142857142856</v>
      </c>
      <c r="H42" s="72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</row>
    <row r="43" spans="1:26" ht="36" customHeight="1">
      <c r="A43" s="101"/>
      <c r="B43" s="101"/>
      <c r="C43" s="101"/>
      <c r="D43" s="101"/>
      <c r="E43" s="86" t="s">
        <v>217</v>
      </c>
      <c r="F43" s="92">
        <v>315</v>
      </c>
      <c r="G43" s="101"/>
      <c r="H43" s="72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</row>
    <row r="44" spans="1:26" ht="36.75" customHeight="1">
      <c r="A44" s="124" t="s">
        <v>39</v>
      </c>
      <c r="B44" s="117" t="s">
        <v>40</v>
      </c>
      <c r="C44" s="119" t="s">
        <v>160</v>
      </c>
      <c r="D44" s="125" t="s">
        <v>161</v>
      </c>
      <c r="E44" s="121" t="s">
        <v>161</v>
      </c>
      <c r="F44" s="122" t="s">
        <v>220</v>
      </c>
      <c r="G44" s="110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</row>
    <row r="45" spans="1:26" ht="14.25" customHeight="1">
      <c r="A45" s="101"/>
      <c r="B45" s="101"/>
      <c r="C45" s="101"/>
      <c r="D45" s="97"/>
      <c r="E45" s="101"/>
      <c r="F45" s="101"/>
      <c r="G45" s="101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</row>
    <row r="46" spans="1:26" ht="48.75" customHeight="1">
      <c r="A46" s="127" t="s">
        <v>41</v>
      </c>
      <c r="B46" s="114" t="s">
        <v>42</v>
      </c>
      <c r="C46" s="113" t="s">
        <v>52</v>
      </c>
      <c r="D46" s="114" t="s">
        <v>163</v>
      </c>
      <c r="E46" s="3" t="s">
        <v>218</v>
      </c>
      <c r="F46" s="25">
        <v>2607</v>
      </c>
      <c r="G46" s="109">
        <f>F46/F47</f>
        <v>0.67260061919504643</v>
      </c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</row>
    <row r="47" spans="1:26" ht="15.75" customHeight="1">
      <c r="A47" s="101"/>
      <c r="B47" s="101"/>
      <c r="C47" s="101"/>
      <c r="D47" s="101"/>
      <c r="E47" s="3" t="s">
        <v>187</v>
      </c>
      <c r="F47" s="85">
        <f>C5</f>
        <v>3876</v>
      </c>
      <c r="G47" s="101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</row>
    <row r="48" spans="1:26" ht="15.75" customHeight="1">
      <c r="A48" s="7"/>
      <c r="B48" s="6"/>
      <c r="C48" s="7"/>
      <c r="D48" s="87"/>
      <c r="E48" s="5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</row>
    <row r="49" spans="2:5" ht="15.75" customHeight="1">
      <c r="B49" s="8"/>
      <c r="D49" s="9"/>
      <c r="E49" s="88"/>
    </row>
    <row r="50" spans="2:5" ht="15.75" customHeight="1">
      <c r="B50" s="8"/>
      <c r="D50" s="9"/>
      <c r="E50" s="88"/>
    </row>
    <row r="51" spans="2:5" ht="15.75" customHeight="1">
      <c r="B51" s="8"/>
      <c r="D51" s="9"/>
      <c r="E51" s="88"/>
    </row>
    <row r="52" spans="2:5" ht="15.75" customHeight="1">
      <c r="B52" s="8"/>
      <c r="D52" s="9"/>
      <c r="E52" s="88"/>
    </row>
    <row r="53" spans="2:5" ht="15.75" customHeight="1">
      <c r="B53" s="8"/>
      <c r="D53" s="9"/>
      <c r="E53" s="88"/>
    </row>
    <row r="54" spans="2:5" ht="15.75" customHeight="1">
      <c r="B54" s="8"/>
      <c r="D54" s="9"/>
      <c r="E54" s="88"/>
    </row>
    <row r="55" spans="2:5" ht="15.75" customHeight="1">
      <c r="B55" s="8"/>
      <c r="D55" s="9"/>
      <c r="E55" s="88"/>
    </row>
    <row r="56" spans="2:5" ht="15.75" customHeight="1">
      <c r="B56" s="8"/>
      <c r="D56" s="9"/>
      <c r="E56" s="88"/>
    </row>
    <row r="57" spans="2:5" ht="15.75" customHeight="1">
      <c r="B57" s="8"/>
      <c r="D57" s="9"/>
      <c r="E57" s="88"/>
    </row>
    <row r="58" spans="2:5" ht="15.75" customHeight="1">
      <c r="B58" s="8"/>
      <c r="D58" s="9"/>
      <c r="E58" s="88"/>
    </row>
    <row r="59" spans="2:5" ht="15.75" customHeight="1">
      <c r="B59" s="8"/>
      <c r="D59" s="9"/>
      <c r="E59" s="88"/>
    </row>
    <row r="60" spans="2:5" ht="15.75" customHeight="1">
      <c r="B60" s="8"/>
      <c r="D60" s="9"/>
      <c r="E60" s="88"/>
    </row>
    <row r="61" spans="2:5" ht="15.75" customHeight="1">
      <c r="B61" s="8"/>
      <c r="D61" s="9"/>
      <c r="E61" s="88"/>
    </row>
    <row r="62" spans="2:5" ht="15.75" customHeight="1">
      <c r="B62" s="8"/>
      <c r="D62" s="9"/>
      <c r="E62" s="88"/>
    </row>
    <row r="63" spans="2:5" ht="15.75" customHeight="1">
      <c r="B63" s="8"/>
      <c r="D63" s="9"/>
      <c r="E63" s="88"/>
    </row>
    <row r="64" spans="2:5" ht="15.75" customHeight="1">
      <c r="B64" s="8"/>
      <c r="D64" s="9"/>
      <c r="E64" s="88"/>
    </row>
    <row r="65" spans="2:5" ht="15.75" customHeight="1">
      <c r="B65" s="8"/>
      <c r="D65" s="9"/>
      <c r="E65" s="88"/>
    </row>
    <row r="66" spans="2:5" ht="15.75" customHeight="1">
      <c r="B66" s="8"/>
      <c r="D66" s="9"/>
      <c r="E66" s="88"/>
    </row>
    <row r="67" spans="2:5" ht="15.75" customHeight="1">
      <c r="B67" s="8"/>
      <c r="D67" s="9"/>
      <c r="E67" s="88"/>
    </row>
    <row r="68" spans="2:5" ht="15.75" customHeight="1">
      <c r="B68" s="8"/>
      <c r="D68" s="9"/>
      <c r="E68" s="88"/>
    </row>
    <row r="69" spans="2:5" ht="15.75" customHeight="1">
      <c r="B69" s="8"/>
      <c r="D69" s="9"/>
      <c r="E69" s="88"/>
    </row>
    <row r="70" spans="2:5" ht="15.75" customHeight="1">
      <c r="B70" s="8"/>
      <c r="D70" s="9"/>
      <c r="E70" s="88"/>
    </row>
    <row r="71" spans="2:5" ht="15.75" customHeight="1">
      <c r="B71" s="8"/>
      <c r="D71" s="9"/>
      <c r="E71" s="88"/>
    </row>
    <row r="72" spans="2:5" ht="15.75" customHeight="1">
      <c r="B72" s="8"/>
      <c r="D72" s="9"/>
      <c r="E72" s="88"/>
    </row>
    <row r="73" spans="2:5" ht="15.75" customHeight="1">
      <c r="B73" s="8"/>
      <c r="D73" s="9"/>
      <c r="E73" s="88"/>
    </row>
    <row r="74" spans="2:5" ht="15.75" customHeight="1">
      <c r="B74" s="8"/>
      <c r="D74" s="9"/>
      <c r="E74" s="88"/>
    </row>
    <row r="75" spans="2:5" ht="15.75" customHeight="1">
      <c r="B75" s="8"/>
      <c r="D75" s="9"/>
      <c r="E75" s="88"/>
    </row>
    <row r="76" spans="2:5" ht="15.75" customHeight="1">
      <c r="B76" s="8"/>
      <c r="D76" s="9"/>
      <c r="E76" s="88"/>
    </row>
    <row r="77" spans="2:5" ht="15.75" customHeight="1">
      <c r="B77" s="8"/>
      <c r="D77" s="9"/>
      <c r="E77" s="88"/>
    </row>
    <row r="78" spans="2:5" ht="15.75" customHeight="1">
      <c r="B78" s="8"/>
      <c r="D78" s="9"/>
      <c r="E78" s="88"/>
    </row>
    <row r="79" spans="2:5" ht="15.75" customHeight="1">
      <c r="B79" s="8"/>
      <c r="D79" s="9"/>
      <c r="E79" s="88"/>
    </row>
    <row r="80" spans="2:5" ht="15.75" customHeight="1">
      <c r="B80" s="8"/>
      <c r="D80" s="9"/>
      <c r="E80" s="88"/>
    </row>
    <row r="81" spans="2:5" ht="15.75" customHeight="1">
      <c r="B81" s="8"/>
      <c r="D81" s="9"/>
      <c r="E81" s="88"/>
    </row>
    <row r="82" spans="2:5" ht="15.75" customHeight="1">
      <c r="B82" s="8"/>
      <c r="D82" s="9"/>
      <c r="E82" s="88"/>
    </row>
    <row r="83" spans="2:5" ht="15.75" customHeight="1">
      <c r="B83" s="8"/>
      <c r="D83" s="9"/>
      <c r="E83" s="88"/>
    </row>
    <row r="84" spans="2:5" ht="15.75" customHeight="1">
      <c r="B84" s="8"/>
      <c r="D84" s="9"/>
      <c r="E84" s="88"/>
    </row>
    <row r="85" spans="2:5" ht="15.75" customHeight="1">
      <c r="B85" s="8"/>
      <c r="D85" s="9"/>
      <c r="E85" s="88"/>
    </row>
    <row r="86" spans="2:5" ht="15.75" customHeight="1">
      <c r="B86" s="8"/>
      <c r="D86" s="9"/>
      <c r="E86" s="88"/>
    </row>
    <row r="87" spans="2:5" ht="15.75" customHeight="1">
      <c r="B87" s="8"/>
      <c r="D87" s="9"/>
      <c r="E87" s="88"/>
    </row>
    <row r="88" spans="2:5" ht="15.75" customHeight="1">
      <c r="B88" s="8"/>
      <c r="D88" s="9"/>
      <c r="E88" s="88"/>
    </row>
    <row r="89" spans="2:5" ht="15.75" customHeight="1">
      <c r="B89" s="8"/>
      <c r="D89" s="9"/>
      <c r="E89" s="88"/>
    </row>
    <row r="90" spans="2:5" ht="15.75" customHeight="1">
      <c r="B90" s="8"/>
      <c r="D90" s="9"/>
      <c r="E90" s="88"/>
    </row>
    <row r="91" spans="2:5" ht="15.75" customHeight="1">
      <c r="B91" s="8"/>
      <c r="D91" s="9"/>
      <c r="E91" s="88"/>
    </row>
    <row r="92" spans="2:5" ht="15.75" customHeight="1">
      <c r="B92" s="8"/>
      <c r="D92" s="9"/>
      <c r="E92" s="88"/>
    </row>
    <row r="93" spans="2:5" ht="15.75" customHeight="1">
      <c r="B93" s="8"/>
      <c r="D93" s="9"/>
      <c r="E93" s="88"/>
    </row>
    <row r="94" spans="2:5" ht="15.75" customHeight="1">
      <c r="B94" s="8"/>
      <c r="D94" s="9"/>
      <c r="E94" s="88"/>
    </row>
    <row r="95" spans="2:5" ht="15.75" customHeight="1">
      <c r="B95" s="8"/>
      <c r="D95" s="9"/>
      <c r="E95" s="88"/>
    </row>
    <row r="96" spans="2:5" ht="15.75" customHeight="1">
      <c r="B96" s="8"/>
      <c r="D96" s="9"/>
      <c r="E96" s="88"/>
    </row>
    <row r="97" spans="2:5" ht="15.75" customHeight="1">
      <c r="B97" s="8"/>
      <c r="D97" s="9"/>
      <c r="E97" s="88"/>
    </row>
    <row r="98" spans="2:5" ht="15.75" customHeight="1">
      <c r="B98" s="8"/>
      <c r="D98" s="9"/>
      <c r="E98" s="88"/>
    </row>
    <row r="99" spans="2:5" ht="15.75" customHeight="1">
      <c r="B99" s="8"/>
      <c r="D99" s="9"/>
      <c r="E99" s="88"/>
    </row>
    <row r="100" spans="2:5" ht="15.75" customHeight="1">
      <c r="B100" s="8"/>
      <c r="D100" s="9"/>
      <c r="E100" s="88"/>
    </row>
    <row r="101" spans="2:5" ht="15.75" customHeight="1">
      <c r="B101" s="8"/>
      <c r="D101" s="9"/>
      <c r="E101" s="88"/>
    </row>
    <row r="102" spans="2:5" ht="15.75" customHeight="1">
      <c r="B102" s="8"/>
      <c r="D102" s="9"/>
      <c r="E102" s="88"/>
    </row>
    <row r="103" spans="2:5" ht="15.75" customHeight="1">
      <c r="B103" s="8"/>
      <c r="D103" s="9"/>
      <c r="E103" s="88"/>
    </row>
    <row r="104" spans="2:5" ht="15.75" customHeight="1">
      <c r="B104" s="8"/>
      <c r="D104" s="9"/>
      <c r="E104" s="88"/>
    </row>
    <row r="105" spans="2:5" ht="15.75" customHeight="1">
      <c r="B105" s="8"/>
      <c r="D105" s="9"/>
      <c r="E105" s="88"/>
    </row>
    <row r="106" spans="2:5" ht="15.75" customHeight="1">
      <c r="B106" s="8"/>
      <c r="D106" s="9"/>
      <c r="E106" s="88"/>
    </row>
    <row r="107" spans="2:5" ht="15.75" customHeight="1">
      <c r="B107" s="8"/>
      <c r="D107" s="9"/>
      <c r="E107" s="88"/>
    </row>
    <row r="108" spans="2:5" ht="15.75" customHeight="1">
      <c r="B108" s="8"/>
      <c r="D108" s="9"/>
      <c r="E108" s="88"/>
    </row>
    <row r="109" spans="2:5" ht="15.75" customHeight="1">
      <c r="B109" s="8"/>
      <c r="D109" s="9"/>
      <c r="E109" s="88"/>
    </row>
    <row r="110" spans="2:5" ht="15.75" customHeight="1">
      <c r="B110" s="8"/>
      <c r="D110" s="9"/>
      <c r="E110" s="88"/>
    </row>
    <row r="111" spans="2:5" ht="15.75" customHeight="1">
      <c r="B111" s="8"/>
      <c r="D111" s="9"/>
      <c r="E111" s="88"/>
    </row>
    <row r="112" spans="2:5" ht="15.75" customHeight="1">
      <c r="B112" s="8"/>
      <c r="D112" s="9"/>
      <c r="E112" s="88"/>
    </row>
    <row r="113" spans="2:5" ht="15.75" customHeight="1">
      <c r="B113" s="8"/>
      <c r="D113" s="9"/>
      <c r="E113" s="88"/>
    </row>
    <row r="114" spans="2:5" ht="15.75" customHeight="1">
      <c r="B114" s="8"/>
      <c r="D114" s="9"/>
      <c r="E114" s="88"/>
    </row>
    <row r="115" spans="2:5" ht="15.75" customHeight="1">
      <c r="B115" s="8"/>
      <c r="D115" s="9"/>
      <c r="E115" s="88"/>
    </row>
    <row r="116" spans="2:5" ht="15.75" customHeight="1">
      <c r="B116" s="8"/>
      <c r="D116" s="9"/>
      <c r="E116" s="88"/>
    </row>
    <row r="117" spans="2:5" ht="15.75" customHeight="1">
      <c r="B117" s="8"/>
      <c r="D117" s="9"/>
      <c r="E117" s="88"/>
    </row>
    <row r="118" spans="2:5" ht="15.75" customHeight="1">
      <c r="B118" s="8"/>
      <c r="D118" s="9"/>
      <c r="E118" s="88"/>
    </row>
    <row r="119" spans="2:5" ht="15.75" customHeight="1">
      <c r="B119" s="8"/>
      <c r="D119" s="9"/>
      <c r="E119" s="88"/>
    </row>
    <row r="120" spans="2:5" ht="15.75" customHeight="1">
      <c r="B120" s="8"/>
      <c r="D120" s="9"/>
      <c r="E120" s="88"/>
    </row>
    <row r="121" spans="2:5" ht="15.75" customHeight="1">
      <c r="B121" s="8"/>
      <c r="D121" s="9"/>
      <c r="E121" s="88"/>
    </row>
    <row r="122" spans="2:5" ht="15.75" customHeight="1">
      <c r="B122" s="8"/>
      <c r="D122" s="9"/>
      <c r="E122" s="88"/>
    </row>
    <row r="123" spans="2:5" ht="15.75" customHeight="1">
      <c r="B123" s="8"/>
      <c r="D123" s="9"/>
      <c r="E123" s="88"/>
    </row>
    <row r="124" spans="2:5" ht="15.75" customHeight="1">
      <c r="B124" s="8"/>
      <c r="D124" s="9"/>
      <c r="E124" s="88"/>
    </row>
    <row r="125" spans="2:5" ht="15.75" customHeight="1">
      <c r="B125" s="8"/>
      <c r="D125" s="9"/>
      <c r="E125" s="88"/>
    </row>
    <row r="126" spans="2:5" ht="15.75" customHeight="1">
      <c r="B126" s="8"/>
      <c r="D126" s="9"/>
      <c r="E126" s="88"/>
    </row>
    <row r="127" spans="2:5" ht="15.75" customHeight="1">
      <c r="B127" s="8"/>
      <c r="D127" s="9"/>
      <c r="E127" s="88"/>
    </row>
    <row r="128" spans="2:5" ht="15.75" customHeight="1">
      <c r="B128" s="8"/>
      <c r="D128" s="9"/>
      <c r="E128" s="88"/>
    </row>
    <row r="129" spans="2:5" ht="15.75" customHeight="1">
      <c r="B129" s="8"/>
      <c r="D129" s="9"/>
      <c r="E129" s="88"/>
    </row>
    <row r="130" spans="2:5" ht="15.75" customHeight="1">
      <c r="B130" s="8"/>
      <c r="D130" s="9"/>
      <c r="E130" s="88"/>
    </row>
    <row r="131" spans="2:5" ht="15.75" customHeight="1">
      <c r="B131" s="8"/>
      <c r="D131" s="9"/>
      <c r="E131" s="88"/>
    </row>
    <row r="132" spans="2:5" ht="15.75" customHeight="1">
      <c r="B132" s="8"/>
      <c r="D132" s="9"/>
      <c r="E132" s="88"/>
    </row>
    <row r="133" spans="2:5" ht="15.75" customHeight="1">
      <c r="B133" s="8"/>
      <c r="D133" s="9"/>
      <c r="E133" s="88"/>
    </row>
    <row r="134" spans="2:5" ht="15.75" customHeight="1">
      <c r="B134" s="8"/>
      <c r="D134" s="9"/>
      <c r="E134" s="88"/>
    </row>
    <row r="135" spans="2:5" ht="15.75" customHeight="1">
      <c r="B135" s="8"/>
      <c r="D135" s="9"/>
      <c r="E135" s="88"/>
    </row>
    <row r="136" spans="2:5" ht="15.75" customHeight="1">
      <c r="B136" s="8"/>
      <c r="D136" s="9"/>
      <c r="E136" s="88"/>
    </row>
    <row r="137" spans="2:5" ht="15.75" customHeight="1">
      <c r="B137" s="8"/>
      <c r="D137" s="9"/>
      <c r="E137" s="88"/>
    </row>
    <row r="138" spans="2:5" ht="15.75" customHeight="1">
      <c r="B138" s="8"/>
      <c r="D138" s="9"/>
      <c r="E138" s="88"/>
    </row>
    <row r="139" spans="2:5" ht="15.75" customHeight="1">
      <c r="B139" s="8"/>
      <c r="D139" s="9"/>
      <c r="E139" s="88"/>
    </row>
    <row r="140" spans="2:5" ht="15.75" customHeight="1">
      <c r="B140" s="8"/>
      <c r="D140" s="9"/>
      <c r="E140" s="88"/>
    </row>
    <row r="141" spans="2:5" ht="15.75" customHeight="1">
      <c r="B141" s="8"/>
      <c r="D141" s="9"/>
      <c r="E141" s="88"/>
    </row>
    <row r="142" spans="2:5" ht="15.75" customHeight="1">
      <c r="B142" s="8"/>
      <c r="D142" s="9"/>
      <c r="E142" s="88"/>
    </row>
    <row r="143" spans="2:5" ht="15.75" customHeight="1">
      <c r="B143" s="8"/>
      <c r="D143" s="9"/>
      <c r="E143" s="88"/>
    </row>
    <row r="144" spans="2:5" ht="15.75" customHeight="1">
      <c r="B144" s="8"/>
      <c r="D144" s="9"/>
      <c r="E144" s="88"/>
    </row>
    <row r="145" spans="2:5" ht="15.75" customHeight="1">
      <c r="B145" s="8"/>
      <c r="D145" s="9"/>
      <c r="E145" s="88"/>
    </row>
    <row r="146" spans="2:5" ht="15.75" customHeight="1">
      <c r="B146" s="8"/>
      <c r="D146" s="9"/>
      <c r="E146" s="88"/>
    </row>
    <row r="147" spans="2:5" ht="15.75" customHeight="1">
      <c r="B147" s="8"/>
      <c r="D147" s="9"/>
      <c r="E147" s="88"/>
    </row>
    <row r="148" spans="2:5" ht="15.75" customHeight="1">
      <c r="B148" s="8"/>
      <c r="D148" s="9"/>
      <c r="E148" s="88"/>
    </row>
    <row r="149" spans="2:5" ht="15.75" customHeight="1">
      <c r="B149" s="8"/>
      <c r="D149" s="9"/>
      <c r="E149" s="88"/>
    </row>
    <row r="150" spans="2:5" ht="15.75" customHeight="1">
      <c r="B150" s="8"/>
      <c r="D150" s="9"/>
      <c r="E150" s="88"/>
    </row>
    <row r="151" spans="2:5" ht="15.75" customHeight="1">
      <c r="B151" s="8"/>
      <c r="D151" s="9"/>
      <c r="E151" s="88"/>
    </row>
    <row r="152" spans="2:5" ht="15.75" customHeight="1">
      <c r="B152" s="8"/>
      <c r="D152" s="9"/>
      <c r="E152" s="88"/>
    </row>
    <row r="153" spans="2:5" ht="15.75" customHeight="1">
      <c r="B153" s="8"/>
      <c r="D153" s="9"/>
      <c r="E153" s="88"/>
    </row>
    <row r="154" spans="2:5" ht="15.75" customHeight="1">
      <c r="B154" s="8"/>
      <c r="D154" s="9"/>
      <c r="E154" s="88"/>
    </row>
    <row r="155" spans="2:5" ht="15.75" customHeight="1">
      <c r="B155" s="8"/>
      <c r="D155" s="9"/>
      <c r="E155" s="88"/>
    </row>
    <row r="156" spans="2:5" ht="15.75" customHeight="1">
      <c r="B156" s="8"/>
      <c r="D156" s="9"/>
      <c r="E156" s="88"/>
    </row>
    <row r="157" spans="2:5" ht="15.75" customHeight="1">
      <c r="B157" s="8"/>
      <c r="D157" s="9"/>
      <c r="E157" s="88"/>
    </row>
    <row r="158" spans="2:5" ht="15.75" customHeight="1">
      <c r="B158" s="8"/>
      <c r="D158" s="9"/>
      <c r="E158" s="88"/>
    </row>
    <row r="159" spans="2:5" ht="15.75" customHeight="1">
      <c r="B159" s="8"/>
      <c r="D159" s="9"/>
      <c r="E159" s="88"/>
    </row>
    <row r="160" spans="2:5" ht="15.75" customHeight="1">
      <c r="B160" s="8"/>
      <c r="D160" s="9"/>
      <c r="E160" s="88"/>
    </row>
    <row r="161" spans="2:5" ht="15.75" customHeight="1">
      <c r="B161" s="8"/>
      <c r="D161" s="9"/>
      <c r="E161" s="88"/>
    </row>
    <row r="162" spans="2:5" ht="15.75" customHeight="1">
      <c r="B162" s="8"/>
      <c r="D162" s="9"/>
      <c r="E162" s="88"/>
    </row>
    <row r="163" spans="2:5" ht="15.75" customHeight="1">
      <c r="B163" s="8"/>
      <c r="D163" s="9"/>
      <c r="E163" s="88"/>
    </row>
    <row r="164" spans="2:5" ht="15.75" customHeight="1">
      <c r="B164" s="8"/>
      <c r="D164" s="9"/>
      <c r="E164" s="88"/>
    </row>
    <row r="165" spans="2:5" ht="15.75" customHeight="1">
      <c r="B165" s="8"/>
      <c r="D165" s="9"/>
      <c r="E165" s="88"/>
    </row>
    <row r="166" spans="2:5" ht="15.75" customHeight="1">
      <c r="B166" s="8"/>
      <c r="D166" s="9"/>
      <c r="E166" s="88"/>
    </row>
    <row r="167" spans="2:5" ht="15.75" customHeight="1">
      <c r="B167" s="8"/>
      <c r="D167" s="9"/>
      <c r="E167" s="88"/>
    </row>
    <row r="168" spans="2:5" ht="15.75" customHeight="1">
      <c r="B168" s="8"/>
      <c r="D168" s="9"/>
      <c r="E168" s="88"/>
    </row>
    <row r="169" spans="2:5" ht="15.75" customHeight="1">
      <c r="B169" s="8"/>
      <c r="D169" s="9"/>
      <c r="E169" s="88"/>
    </row>
    <row r="170" spans="2:5" ht="15.75" customHeight="1">
      <c r="B170" s="8"/>
      <c r="D170" s="9"/>
      <c r="E170" s="88"/>
    </row>
    <row r="171" spans="2:5" ht="15.75" customHeight="1">
      <c r="B171" s="8"/>
      <c r="D171" s="9"/>
      <c r="E171" s="88"/>
    </row>
    <row r="172" spans="2:5" ht="15.75" customHeight="1">
      <c r="B172" s="8"/>
      <c r="D172" s="9"/>
      <c r="E172" s="88"/>
    </row>
    <row r="173" spans="2:5" ht="15.75" customHeight="1">
      <c r="B173" s="8"/>
      <c r="D173" s="9"/>
      <c r="E173" s="88"/>
    </row>
    <row r="174" spans="2:5" ht="15.75" customHeight="1">
      <c r="B174" s="8"/>
      <c r="D174" s="9"/>
      <c r="E174" s="88"/>
    </row>
    <row r="175" spans="2:5" ht="15.75" customHeight="1">
      <c r="B175" s="8"/>
      <c r="D175" s="9"/>
      <c r="E175" s="88"/>
    </row>
    <row r="176" spans="2:5" ht="15.75" customHeight="1">
      <c r="B176" s="8"/>
      <c r="D176" s="9"/>
      <c r="E176" s="88"/>
    </row>
    <row r="177" spans="2:5" ht="15.75" customHeight="1">
      <c r="B177" s="8"/>
      <c r="D177" s="9"/>
      <c r="E177" s="88"/>
    </row>
    <row r="178" spans="2:5" ht="15.75" customHeight="1">
      <c r="B178" s="8"/>
      <c r="D178" s="9"/>
      <c r="E178" s="88"/>
    </row>
    <row r="179" spans="2:5" ht="15.75" customHeight="1">
      <c r="B179" s="8"/>
      <c r="D179" s="9"/>
      <c r="E179" s="88"/>
    </row>
    <row r="180" spans="2:5" ht="15.75" customHeight="1">
      <c r="B180" s="8"/>
      <c r="D180" s="9"/>
      <c r="E180" s="88"/>
    </row>
    <row r="181" spans="2:5" ht="15.75" customHeight="1">
      <c r="B181" s="8"/>
      <c r="D181" s="9"/>
      <c r="E181" s="88"/>
    </row>
    <row r="182" spans="2:5" ht="15.75" customHeight="1">
      <c r="B182" s="8"/>
      <c r="D182" s="9"/>
      <c r="E182" s="88"/>
    </row>
    <row r="183" spans="2:5" ht="15.75" customHeight="1">
      <c r="B183" s="8"/>
      <c r="D183" s="9"/>
      <c r="E183" s="88"/>
    </row>
    <row r="184" spans="2:5" ht="15.75" customHeight="1">
      <c r="B184" s="8"/>
      <c r="D184" s="9"/>
      <c r="E184" s="88"/>
    </row>
    <row r="185" spans="2:5" ht="15.75" customHeight="1">
      <c r="B185" s="8"/>
      <c r="D185" s="9"/>
      <c r="E185" s="88"/>
    </row>
    <row r="186" spans="2:5" ht="15.75" customHeight="1">
      <c r="B186" s="8"/>
      <c r="D186" s="9"/>
      <c r="E186" s="88"/>
    </row>
    <row r="187" spans="2:5" ht="15.75" customHeight="1">
      <c r="B187" s="8"/>
      <c r="D187" s="9"/>
      <c r="E187" s="88"/>
    </row>
    <row r="188" spans="2:5" ht="15.75" customHeight="1">
      <c r="B188" s="8"/>
      <c r="D188" s="9"/>
      <c r="E188" s="88"/>
    </row>
    <row r="189" spans="2:5" ht="15.75" customHeight="1">
      <c r="B189" s="8"/>
      <c r="D189" s="9"/>
      <c r="E189" s="88"/>
    </row>
    <row r="190" spans="2:5" ht="15.75" customHeight="1">
      <c r="B190" s="8"/>
      <c r="D190" s="9"/>
      <c r="E190" s="88"/>
    </row>
    <row r="191" spans="2:5" ht="15.75" customHeight="1">
      <c r="B191" s="8"/>
      <c r="D191" s="9"/>
      <c r="E191" s="88"/>
    </row>
    <row r="192" spans="2:5" ht="15.75" customHeight="1">
      <c r="B192" s="8"/>
      <c r="D192" s="9"/>
      <c r="E192" s="88"/>
    </row>
    <row r="193" spans="2:5" ht="15.75" customHeight="1">
      <c r="B193" s="8"/>
      <c r="D193" s="9"/>
      <c r="E193" s="88"/>
    </row>
    <row r="194" spans="2:5" ht="15.75" customHeight="1">
      <c r="B194" s="8"/>
      <c r="D194" s="9"/>
      <c r="E194" s="88"/>
    </row>
    <row r="195" spans="2:5" ht="15.75" customHeight="1">
      <c r="B195" s="8"/>
      <c r="D195" s="9"/>
      <c r="E195" s="88"/>
    </row>
    <row r="196" spans="2:5" ht="15.75" customHeight="1">
      <c r="B196" s="8"/>
      <c r="D196" s="9"/>
      <c r="E196" s="88"/>
    </row>
    <row r="197" spans="2:5" ht="15.75" customHeight="1">
      <c r="B197" s="8"/>
      <c r="D197" s="9"/>
      <c r="E197" s="88"/>
    </row>
    <row r="198" spans="2:5" ht="15.75" customHeight="1">
      <c r="B198" s="8"/>
      <c r="D198" s="9"/>
      <c r="E198" s="88"/>
    </row>
    <row r="199" spans="2:5" ht="15.75" customHeight="1">
      <c r="B199" s="8"/>
      <c r="D199" s="9"/>
      <c r="E199" s="88"/>
    </row>
    <row r="200" spans="2:5" ht="15.75" customHeight="1">
      <c r="B200" s="8"/>
      <c r="D200" s="9"/>
      <c r="E200" s="88"/>
    </row>
    <row r="201" spans="2:5" ht="15.75" customHeight="1">
      <c r="B201" s="8"/>
      <c r="D201" s="9"/>
      <c r="E201" s="88"/>
    </row>
    <row r="202" spans="2:5" ht="15.75" customHeight="1">
      <c r="B202" s="8"/>
      <c r="D202" s="9"/>
      <c r="E202" s="88"/>
    </row>
    <row r="203" spans="2:5" ht="15.75" customHeight="1">
      <c r="B203" s="8"/>
      <c r="D203" s="9"/>
      <c r="E203" s="88"/>
    </row>
    <row r="204" spans="2:5" ht="15.75" customHeight="1">
      <c r="B204" s="8"/>
      <c r="D204" s="9"/>
      <c r="E204" s="88"/>
    </row>
    <row r="205" spans="2:5" ht="15.75" customHeight="1">
      <c r="B205" s="8"/>
      <c r="D205" s="9"/>
      <c r="E205" s="88"/>
    </row>
    <row r="206" spans="2:5" ht="15.75" customHeight="1">
      <c r="B206" s="8"/>
      <c r="D206" s="9"/>
      <c r="E206" s="88"/>
    </row>
    <row r="207" spans="2:5" ht="15.75" customHeight="1">
      <c r="B207" s="8"/>
      <c r="D207" s="9"/>
      <c r="E207" s="88"/>
    </row>
    <row r="208" spans="2:5" ht="15.75" customHeight="1">
      <c r="B208" s="8"/>
      <c r="D208" s="9"/>
      <c r="E208" s="88"/>
    </row>
    <row r="209" spans="2:5" ht="15.75" customHeight="1">
      <c r="B209" s="8"/>
      <c r="D209" s="9"/>
      <c r="E209" s="88"/>
    </row>
    <row r="210" spans="2:5" ht="15.75" customHeight="1">
      <c r="B210" s="8"/>
      <c r="D210" s="9"/>
      <c r="E210" s="88"/>
    </row>
    <row r="211" spans="2:5" ht="15.75" customHeight="1">
      <c r="B211" s="8"/>
      <c r="D211" s="9"/>
      <c r="E211" s="88"/>
    </row>
    <row r="212" spans="2:5" ht="15.75" customHeight="1">
      <c r="B212" s="8"/>
      <c r="D212" s="9"/>
      <c r="E212" s="88"/>
    </row>
    <row r="213" spans="2:5" ht="15.75" customHeight="1">
      <c r="B213" s="8"/>
      <c r="D213" s="9"/>
      <c r="E213" s="88"/>
    </row>
    <row r="214" spans="2:5" ht="15.75" customHeight="1">
      <c r="B214" s="8"/>
      <c r="D214" s="9"/>
      <c r="E214" s="88"/>
    </row>
    <row r="215" spans="2:5" ht="15.75" customHeight="1">
      <c r="B215" s="8"/>
      <c r="D215" s="9"/>
      <c r="E215" s="88"/>
    </row>
    <row r="216" spans="2:5" ht="15.75" customHeight="1">
      <c r="B216" s="8"/>
      <c r="D216" s="9"/>
      <c r="E216" s="88"/>
    </row>
    <row r="217" spans="2:5" ht="15.75" customHeight="1">
      <c r="B217" s="8"/>
      <c r="D217" s="9"/>
      <c r="E217" s="88"/>
    </row>
    <row r="218" spans="2:5" ht="15.75" customHeight="1">
      <c r="B218" s="8"/>
      <c r="D218" s="9"/>
      <c r="E218" s="88"/>
    </row>
    <row r="219" spans="2:5" ht="15.75" customHeight="1">
      <c r="B219" s="8"/>
      <c r="D219" s="9"/>
      <c r="E219" s="88"/>
    </row>
    <row r="220" spans="2:5" ht="15.75" customHeight="1">
      <c r="B220" s="8"/>
      <c r="D220" s="9"/>
      <c r="E220" s="88"/>
    </row>
    <row r="221" spans="2:5" ht="15.75" customHeight="1">
      <c r="B221" s="8"/>
      <c r="D221" s="9"/>
      <c r="E221" s="88"/>
    </row>
    <row r="222" spans="2:5" ht="15.75" customHeight="1">
      <c r="B222" s="8"/>
      <c r="D222" s="9"/>
      <c r="E222" s="88"/>
    </row>
    <row r="223" spans="2:5" ht="15.75" customHeight="1">
      <c r="B223" s="8"/>
      <c r="D223" s="9"/>
      <c r="E223" s="88"/>
    </row>
    <row r="224" spans="2:5" ht="15.75" customHeight="1">
      <c r="B224" s="8"/>
      <c r="D224" s="9"/>
      <c r="E224" s="88"/>
    </row>
    <row r="225" spans="2:5" ht="15.75" customHeight="1">
      <c r="B225" s="8"/>
      <c r="D225" s="9"/>
      <c r="E225" s="88"/>
    </row>
    <row r="226" spans="2:5" ht="15.75" customHeight="1">
      <c r="B226" s="8"/>
      <c r="D226" s="9"/>
      <c r="E226" s="88"/>
    </row>
    <row r="227" spans="2:5" ht="15.75" customHeight="1">
      <c r="B227" s="8"/>
      <c r="D227" s="9"/>
      <c r="E227" s="88"/>
    </row>
    <row r="228" spans="2:5" ht="15.75" customHeight="1">
      <c r="B228" s="8"/>
      <c r="D228" s="9"/>
      <c r="E228" s="88"/>
    </row>
    <row r="229" spans="2:5" ht="15.75" customHeight="1">
      <c r="B229" s="8"/>
      <c r="D229" s="9"/>
      <c r="E229" s="88"/>
    </row>
    <row r="230" spans="2:5" ht="15.75" customHeight="1">
      <c r="B230" s="8"/>
      <c r="D230" s="9"/>
      <c r="E230" s="88"/>
    </row>
    <row r="231" spans="2:5" ht="15.75" customHeight="1">
      <c r="B231" s="8"/>
      <c r="D231" s="9"/>
      <c r="E231" s="88"/>
    </row>
    <row r="232" spans="2:5" ht="15.75" customHeight="1">
      <c r="B232" s="8"/>
      <c r="D232" s="9"/>
      <c r="E232" s="88"/>
    </row>
    <row r="233" spans="2:5" ht="15.75" customHeight="1">
      <c r="B233" s="8"/>
      <c r="D233" s="9"/>
      <c r="E233" s="88"/>
    </row>
    <row r="234" spans="2:5" ht="15.75" customHeight="1">
      <c r="B234" s="8"/>
      <c r="D234" s="9"/>
      <c r="E234" s="88"/>
    </row>
    <row r="235" spans="2:5" ht="15.75" customHeight="1">
      <c r="B235" s="8"/>
      <c r="D235" s="9"/>
      <c r="E235" s="88"/>
    </row>
    <row r="236" spans="2:5" ht="15.75" customHeight="1">
      <c r="B236" s="8"/>
      <c r="D236" s="9"/>
      <c r="E236" s="88"/>
    </row>
    <row r="237" spans="2:5" ht="15.75" customHeight="1">
      <c r="B237" s="8"/>
      <c r="D237" s="9"/>
      <c r="E237" s="88"/>
    </row>
    <row r="238" spans="2:5" ht="15.75" customHeight="1">
      <c r="B238" s="8"/>
      <c r="D238" s="9"/>
      <c r="E238" s="88"/>
    </row>
    <row r="239" spans="2:5" ht="15.75" customHeight="1">
      <c r="B239" s="8"/>
      <c r="D239" s="9"/>
      <c r="E239" s="88"/>
    </row>
    <row r="240" spans="2:5" ht="15.75" customHeight="1">
      <c r="B240" s="8"/>
      <c r="D240" s="9"/>
      <c r="E240" s="88"/>
    </row>
    <row r="241" spans="2:5" ht="15.75" customHeight="1">
      <c r="B241" s="8"/>
      <c r="D241" s="9"/>
      <c r="E241" s="88"/>
    </row>
    <row r="242" spans="2:5" ht="15.75" customHeight="1">
      <c r="B242" s="8"/>
      <c r="D242" s="9"/>
      <c r="E242" s="88"/>
    </row>
    <row r="243" spans="2:5" ht="15.75" customHeight="1">
      <c r="B243" s="8"/>
      <c r="D243" s="9"/>
      <c r="E243" s="88"/>
    </row>
    <row r="244" spans="2:5" ht="15.75" customHeight="1">
      <c r="B244" s="8"/>
      <c r="D244" s="9"/>
      <c r="E244" s="88"/>
    </row>
    <row r="245" spans="2:5" ht="15.75" customHeight="1">
      <c r="B245" s="8"/>
      <c r="D245" s="9"/>
      <c r="E245" s="88"/>
    </row>
    <row r="246" spans="2:5" ht="15.75" customHeight="1">
      <c r="B246" s="8"/>
      <c r="D246" s="9"/>
      <c r="E246" s="88"/>
    </row>
    <row r="247" spans="2:5" ht="15.75" customHeight="1">
      <c r="B247" s="8"/>
      <c r="D247" s="9"/>
      <c r="E247" s="88"/>
    </row>
    <row r="248" spans="2:5" ht="15.75" customHeight="1"/>
    <row r="249" spans="2:5" ht="15.75" customHeight="1"/>
    <row r="250" spans="2:5" ht="15.75" customHeight="1"/>
    <row r="251" spans="2:5" ht="15.75" customHeight="1"/>
    <row r="252" spans="2:5" ht="15.75" customHeight="1"/>
    <row r="253" spans="2:5" ht="15.75" customHeight="1"/>
    <row r="254" spans="2:5" ht="15.75" customHeight="1"/>
    <row r="255" spans="2:5" ht="15.75" customHeight="1"/>
    <row r="256" spans="2:5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</sheetData>
  <mergeCells count="104">
    <mergeCell ref="A46:A47"/>
    <mergeCell ref="B46:B47"/>
    <mergeCell ref="C46:C47"/>
    <mergeCell ref="D46:D47"/>
    <mergeCell ref="A12:A13"/>
    <mergeCell ref="B12:B13"/>
    <mergeCell ref="C12:C13"/>
    <mergeCell ref="D12:D13"/>
    <mergeCell ref="B14:B15"/>
    <mergeCell ref="C14:C15"/>
    <mergeCell ref="D14:D15"/>
    <mergeCell ref="C18:C19"/>
    <mergeCell ref="D18:D19"/>
    <mergeCell ref="A14:A15"/>
    <mergeCell ref="A16:A17"/>
    <mergeCell ref="B16:B17"/>
    <mergeCell ref="C16:C17"/>
    <mergeCell ref="D16:D17"/>
    <mergeCell ref="A18:A19"/>
    <mergeCell ref="B18:B19"/>
    <mergeCell ref="C42:C43"/>
    <mergeCell ref="D42:D43"/>
    <mergeCell ref="A32:A33"/>
    <mergeCell ref="B32:B33"/>
    <mergeCell ref="B10:B11"/>
    <mergeCell ref="C10:C11"/>
    <mergeCell ref="B1:D1"/>
    <mergeCell ref="A8:A9"/>
    <mergeCell ref="B8:B9"/>
    <mergeCell ref="C8:C9"/>
    <mergeCell ref="D8:D9"/>
    <mergeCell ref="A10:A11"/>
    <mergeCell ref="D10:D11"/>
    <mergeCell ref="A1:A2"/>
    <mergeCell ref="E44:E45"/>
    <mergeCell ref="F44:F45"/>
    <mergeCell ref="A38:A39"/>
    <mergeCell ref="A40:A41"/>
    <mergeCell ref="B40:B41"/>
    <mergeCell ref="C40:C41"/>
    <mergeCell ref="D40:D41"/>
    <mergeCell ref="A42:A43"/>
    <mergeCell ref="B42:B43"/>
    <mergeCell ref="A44:A45"/>
    <mergeCell ref="B44:B45"/>
    <mergeCell ref="C44:C45"/>
    <mergeCell ref="D44:D45"/>
    <mergeCell ref="C32:C33"/>
    <mergeCell ref="D32:D33"/>
    <mergeCell ref="A34:A35"/>
    <mergeCell ref="B34:B35"/>
    <mergeCell ref="B38:B39"/>
    <mergeCell ref="C38:C39"/>
    <mergeCell ref="C34:C35"/>
    <mergeCell ref="D34:D35"/>
    <mergeCell ref="A36:A37"/>
    <mergeCell ref="B36:B37"/>
    <mergeCell ref="C36:C37"/>
    <mergeCell ref="D36:D37"/>
    <mergeCell ref="D38:D39"/>
    <mergeCell ref="A26:A27"/>
    <mergeCell ref="B26:B27"/>
    <mergeCell ref="A28:A29"/>
    <mergeCell ref="B28:B29"/>
    <mergeCell ref="C28:C29"/>
    <mergeCell ref="D28:D29"/>
    <mergeCell ref="B30:B31"/>
    <mergeCell ref="C30:C31"/>
    <mergeCell ref="D30:D31"/>
    <mergeCell ref="A30:A31"/>
    <mergeCell ref="C26:C27"/>
    <mergeCell ref="D26:D27"/>
    <mergeCell ref="A20:A21"/>
    <mergeCell ref="B20:B21"/>
    <mergeCell ref="C20:C21"/>
    <mergeCell ref="D20:D21"/>
    <mergeCell ref="B22:B23"/>
    <mergeCell ref="C22:C23"/>
    <mergeCell ref="D22:D23"/>
    <mergeCell ref="A22:A23"/>
    <mergeCell ref="A24:A25"/>
    <mergeCell ref="B24:B25"/>
    <mergeCell ref="C24:C25"/>
    <mergeCell ref="D24:D25"/>
    <mergeCell ref="G40:G41"/>
    <mergeCell ref="G42:G43"/>
    <mergeCell ref="G44:G45"/>
    <mergeCell ref="G46:G47"/>
    <mergeCell ref="G22:G23"/>
    <mergeCell ref="G24:G25"/>
    <mergeCell ref="G26:G27"/>
    <mergeCell ref="G28:G29"/>
    <mergeCell ref="G30:G31"/>
    <mergeCell ref="G32:G33"/>
    <mergeCell ref="G34:G35"/>
    <mergeCell ref="G8:G9"/>
    <mergeCell ref="G10:G11"/>
    <mergeCell ref="G12:G13"/>
    <mergeCell ref="G14:G15"/>
    <mergeCell ref="G16:G17"/>
    <mergeCell ref="G18:G19"/>
    <mergeCell ref="G20:G21"/>
    <mergeCell ref="G36:G37"/>
    <mergeCell ref="G38:G39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</vt:lpstr>
      <vt:lpstr>Ханты-Мансийск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 Александровна Скупова</dc:creator>
  <cp:lastModifiedBy>Дикусар Ольга Васильева</cp:lastModifiedBy>
  <dcterms:created xsi:type="dcterms:W3CDTF">2022-06-09T10:09:31Z</dcterms:created>
  <dcterms:modified xsi:type="dcterms:W3CDTF">2022-06-20T14:14:36Z</dcterms:modified>
</cp:coreProperties>
</file>